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70303\OneDrive - 松本大学\デスクトップ\"/>
    </mc:Choice>
  </mc:AlternateContent>
  <xr:revisionPtr revIDLastSave="0" documentId="13_ncr:1_{8599D963-A62F-42F7-B4E7-518839E476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請書(卒業生）" sheetId="4" r:id="rId1"/>
    <sheet name="Sheet1" sheetId="1" state="hidden" r:id="rId2"/>
    <sheet name="学部等" sheetId="2" state="hidden" r:id="rId3"/>
  </sheets>
  <definedNames>
    <definedName name="科目等履修">学部等!$I$2:$I$9</definedName>
    <definedName name="学校種">学部等!$E$20:$E$22</definedName>
    <definedName name="教育">学部等!$C$6</definedName>
    <definedName name="健康科学">学部等!$C$7</definedName>
    <definedName name="高校">学部等!$C$20:$C$29</definedName>
    <definedName name="人間健康">学部等!$C$4:$C$5</definedName>
    <definedName name="総合経営">学部等!$C$2:$C$3</definedName>
    <definedName name="短大">学部等!$E$2:$E$4</definedName>
    <definedName name="中学">学部等!$A$20:$A$25</definedName>
    <definedName name="部">学部等!$G$2:$G$3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2" i="4" l="1"/>
  <c r="I32" i="4"/>
  <c r="AE2" i="4"/>
  <c r="AB2" i="4"/>
  <c r="X2" i="4"/>
  <c r="X32" i="1" l="1"/>
  <c r="X2" i="1" l="1"/>
  <c r="AB2" i="1"/>
  <c r="AE2" i="1"/>
  <c r="I32" i="1" l="1"/>
</calcChain>
</file>

<file path=xl/sharedStrings.xml><?xml version="1.0" encoding="utf-8"?>
<sst xmlns="http://schemas.openxmlformats.org/spreadsheetml/2006/main" count="328" uniqueCount="126">
  <si>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</si>
  <si>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</si>
  <si>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</si>
  <si>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証 明 書 発 行 申 請 書</t>
    <rPh sb="0" eb="1">
      <t>アカシ</t>
    </rPh>
    <rPh sb="2" eb="3">
      <t>メイ</t>
    </rPh>
    <rPh sb="4" eb="5">
      <t>ショ</t>
    </rPh>
    <rPh sb="6" eb="7">
      <t>ハツ</t>
    </rPh>
    <rPh sb="8" eb="9">
      <t>ギョウ</t>
    </rPh>
    <rPh sb="10" eb="11">
      <t>サル</t>
    </rPh>
    <rPh sb="12" eb="13">
      <t>ショウ</t>
    </rPh>
    <rPh sb="14" eb="15">
      <t>ショ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</si>
  <si>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</si>
  <si>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氏　　名
（※卒業時）</t>
    <rPh sb="0" eb="1">
      <t>シ</t>
    </rPh>
    <rPh sb="3" eb="4">
      <t>メイ</t>
    </rPh>
    <rPh sb="7" eb="9">
      <t>ソツギョウ</t>
    </rPh>
    <rPh sb="9" eb="10">
      <t>ジ</t>
    </rPh>
    <phoneticPr fontId="1"/>
  </si>
  <si>
    <t>フ リ ガ ナ</t>
    <phoneticPr fontId="1"/>
  </si>
  <si>
    <t>月</t>
    <rPh sb="0" eb="1">
      <t>ゲツ</t>
    </rPh>
    <phoneticPr fontId="1"/>
  </si>
  <si>
    <t>生</t>
    <rPh sb="0" eb="1">
      <t>ウ</t>
    </rPh>
    <phoneticPr fontId="1"/>
  </si>
  <si>
    <t>卒業証明書</t>
    <rPh sb="0" eb="2">
      <t>ソツギョウ</t>
    </rPh>
    <rPh sb="2" eb="5">
      <t>ショウメイショ</t>
    </rPh>
    <phoneticPr fontId="1"/>
  </si>
  <si>
    <t>成績証明書</t>
    <rPh sb="0" eb="2">
      <t>セイセキ</t>
    </rPh>
    <rPh sb="2" eb="5">
      <t>ショウメイショ</t>
    </rPh>
    <phoneticPr fontId="1"/>
  </si>
  <si>
    <t>修了証明書</t>
    <rPh sb="0" eb="2">
      <t>シュウリョウ</t>
    </rPh>
    <rPh sb="2" eb="5">
      <t>ショウメイショ</t>
    </rPh>
    <phoneticPr fontId="1"/>
  </si>
  <si>
    <t>在籍期間証明書</t>
    <rPh sb="0" eb="2">
      <t>ザイセキ</t>
    </rPh>
    <rPh sb="2" eb="4">
      <t>キカン</t>
    </rPh>
    <rPh sb="4" eb="7">
      <t>ショウメイショ</t>
    </rPh>
    <phoneticPr fontId="1"/>
  </si>
  <si>
    <t>学部</t>
    <rPh sb="0" eb="2">
      <t>ガクブ</t>
    </rPh>
    <phoneticPr fontId="1"/>
  </si>
  <si>
    <t>科目等履修</t>
    <rPh sb="0" eb="2">
      <t>カモク</t>
    </rPh>
    <rPh sb="2" eb="3">
      <t>トウ</t>
    </rPh>
    <rPh sb="3" eb="5">
      <t>リシュウ</t>
    </rPh>
    <phoneticPr fontId="1"/>
  </si>
  <si>
    <t>学科</t>
    <rPh sb="0" eb="2">
      <t>ガッカ</t>
    </rPh>
    <phoneticPr fontId="1"/>
  </si>
  <si>
    <t>健康科学専攻</t>
    <rPh sb="0" eb="2">
      <t>ケンコウ</t>
    </rPh>
    <rPh sb="2" eb="4">
      <t>カガク</t>
    </rPh>
    <rPh sb="4" eb="6">
      <t>センコウ</t>
    </rPh>
    <phoneticPr fontId="1"/>
  </si>
  <si>
    <t>部</t>
    <rPh sb="0" eb="1">
      <t>ブ</t>
    </rPh>
    <phoneticPr fontId="1"/>
  </si>
  <si>
    <t>総合経営</t>
    <rPh sb="0" eb="2">
      <t>ソウゴウ</t>
    </rPh>
    <rPh sb="2" eb="4">
      <t>ケイエイ</t>
    </rPh>
    <phoneticPr fontId="1"/>
  </si>
  <si>
    <t>人間健康</t>
    <rPh sb="0" eb="2">
      <t>ニンゲン</t>
    </rPh>
    <rPh sb="2" eb="4">
      <t>ケンコウ</t>
    </rPh>
    <phoneticPr fontId="1"/>
  </si>
  <si>
    <t>教育</t>
    <rPh sb="0" eb="2">
      <t>キョウイク</t>
    </rPh>
    <phoneticPr fontId="1"/>
  </si>
  <si>
    <t>健康栄養</t>
    <rPh sb="0" eb="2">
      <t>ケンコウ</t>
    </rPh>
    <rPh sb="2" eb="4">
      <t>エイヨウ</t>
    </rPh>
    <phoneticPr fontId="1"/>
  </si>
  <si>
    <t>短大</t>
    <rPh sb="0" eb="1">
      <t>タン</t>
    </rPh>
    <rPh sb="1" eb="2">
      <t>ダイ</t>
    </rPh>
    <phoneticPr fontId="1"/>
  </si>
  <si>
    <t>商業</t>
    <rPh sb="0" eb="2">
      <t>ショウギョウ</t>
    </rPh>
    <phoneticPr fontId="1"/>
  </si>
  <si>
    <t>商</t>
    <rPh sb="0" eb="1">
      <t>ショウ</t>
    </rPh>
    <phoneticPr fontId="1"/>
  </si>
  <si>
    <t>経営情報</t>
    <rPh sb="0" eb="2">
      <t>ケイエイ</t>
    </rPh>
    <rPh sb="2" eb="4">
      <t>ジョウホウ</t>
    </rPh>
    <phoneticPr fontId="1"/>
  </si>
  <si>
    <t>郵送先</t>
    <rPh sb="0" eb="2">
      <t>ユウソウ</t>
    </rPh>
    <rPh sb="2" eb="3">
      <t>サキ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</si>
  <si>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</si>
  <si>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</si>
  <si>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使用目的</t>
    <rPh sb="0" eb="2">
      <t>シヨウ</t>
    </rPh>
    <rPh sb="2" eb="4">
      <t>モクテキ</t>
    </rPh>
    <phoneticPr fontId="1"/>
  </si>
  <si>
    <t>本人確認書類</t>
    <rPh sb="0" eb="2">
      <t>ホンニン</t>
    </rPh>
    <rPh sb="2" eb="4">
      <t>カクニン</t>
    </rPh>
    <rPh sb="4" eb="6">
      <t>ショルイ</t>
    </rPh>
    <phoneticPr fontId="1"/>
  </si>
  <si>
    <t>同封された確認書類にチェックをしてください</t>
    <rPh sb="0" eb="2">
      <t>ドウフウ</t>
    </rPh>
    <rPh sb="5" eb="7">
      <t>カクニン</t>
    </rPh>
    <rPh sb="7" eb="9">
      <t>ショルイ</t>
    </rPh>
    <phoneticPr fontId="1"/>
  </si>
  <si>
    <t>昼間の連絡先</t>
    <rPh sb="0" eb="2">
      <t>ヒルマ</t>
    </rPh>
    <rPh sb="3" eb="6">
      <t>レンラクサキ</t>
    </rPh>
    <phoneticPr fontId="1"/>
  </si>
  <si>
    <t>〒　　　　　－</t>
    <phoneticPr fontId="1"/>
  </si>
  <si>
    <t>学校教育</t>
    <rPh sb="0" eb="2">
      <t>ガッコウ</t>
    </rPh>
    <rPh sb="2" eb="4">
      <t>キョウイク</t>
    </rPh>
    <phoneticPr fontId="1"/>
  </si>
  <si>
    <t>健康科学</t>
    <rPh sb="0" eb="2">
      <t>ケンコウ</t>
    </rPh>
    <rPh sb="2" eb="4">
      <t>カガク</t>
    </rPh>
    <phoneticPr fontId="1"/>
  </si>
  <si>
    <t>専攻</t>
    <rPh sb="0" eb="2">
      <t>センコウ</t>
    </rPh>
    <phoneticPr fontId="1"/>
  </si>
  <si>
    <t>総合経営学科</t>
    <rPh sb="0" eb="2">
      <t>ソウゴウ</t>
    </rPh>
    <rPh sb="2" eb="4">
      <t>ケイエイ</t>
    </rPh>
    <rPh sb="4" eb="6">
      <t>ガッカ</t>
    </rPh>
    <phoneticPr fontId="1"/>
  </si>
  <si>
    <t>観光ﾎｽﾋﾟﾀﾘﾃｨ学科</t>
    <rPh sb="0" eb="2">
      <t>カンコウ</t>
    </rPh>
    <rPh sb="10" eb="12">
      <t>ガッカ</t>
    </rPh>
    <phoneticPr fontId="1"/>
  </si>
  <si>
    <t>健康栄養学科</t>
    <rPh sb="0" eb="2">
      <t>ケンコウ</t>
    </rPh>
    <rPh sb="2" eb="4">
      <t>エイヨウ</t>
    </rPh>
    <rPh sb="4" eb="6">
      <t>ガッカ</t>
    </rPh>
    <phoneticPr fontId="1"/>
  </si>
  <si>
    <t>ｽﾎﾟｰﾂ健康学科</t>
    <rPh sb="5" eb="7">
      <t>ケンコウ</t>
    </rPh>
    <rPh sb="7" eb="9">
      <t>ガッカ</t>
    </rPh>
    <phoneticPr fontId="1"/>
  </si>
  <si>
    <t>学校教育学科</t>
    <rPh sb="0" eb="2">
      <t>ガッコウ</t>
    </rPh>
    <rPh sb="2" eb="4">
      <t>キョウイク</t>
    </rPh>
    <rPh sb="4" eb="6">
      <t>ガッカ</t>
    </rPh>
    <phoneticPr fontId="1"/>
  </si>
  <si>
    <t>商学科</t>
    <rPh sb="0" eb="1">
      <t>ショウ</t>
    </rPh>
    <rPh sb="1" eb="3">
      <t>ガッカ</t>
    </rPh>
    <phoneticPr fontId="1"/>
  </si>
  <si>
    <t>経営情報学科</t>
    <rPh sb="0" eb="2">
      <t>ケイエイ</t>
    </rPh>
    <rPh sb="2" eb="4">
      <t>ジョウホウ</t>
    </rPh>
    <rPh sb="4" eb="6">
      <t>ガッカ</t>
    </rPh>
    <phoneticPr fontId="1"/>
  </si>
  <si>
    <t>卒業（修了）年月</t>
    <rPh sb="0" eb="2">
      <t>ソツギョウ</t>
    </rPh>
    <rPh sb="3" eb="5">
      <t>シュウリョウ</t>
    </rPh>
    <rPh sb="6" eb="8">
      <t>ネンゲツ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</si>
  <si>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</si>
  <si>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</si>
  <si>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責任者</t>
    <rPh sb="0" eb="3">
      <t>セキニンシャ</t>
    </rPh>
    <phoneticPr fontId="1"/>
  </si>
  <si>
    <t>発行者</t>
    <rPh sb="0" eb="3">
      <t>ハッコウシャ</t>
    </rPh>
    <phoneticPr fontId="1"/>
  </si>
  <si>
    <t>受付日</t>
    <rPh sb="0" eb="3">
      <t>ウケツケビ</t>
    </rPh>
    <phoneticPr fontId="1"/>
  </si>
  <si>
    <t>発行日</t>
    <rPh sb="0" eb="3">
      <t>ハッコウビ</t>
    </rPh>
    <phoneticPr fontId="1"/>
  </si>
  <si>
    <t>定額小為替</t>
    <rPh sb="0" eb="2">
      <t>テイガク</t>
    </rPh>
    <rPh sb="2" eb="5">
      <t>コガワセ</t>
    </rPh>
    <phoneticPr fontId="1"/>
  </si>
  <si>
    <t>切手</t>
    <rPh sb="0" eb="2">
      <t>キッテ</t>
    </rPh>
    <phoneticPr fontId="1"/>
  </si>
  <si>
    <t>円</t>
    <rPh sb="0" eb="1">
      <t>エン</t>
    </rPh>
    <phoneticPr fontId="1"/>
  </si>
  <si>
    <t>備　考</t>
    <rPh sb="0" eb="1">
      <t>ソナエ</t>
    </rPh>
    <rPh sb="2" eb="3">
      <t>コウ</t>
    </rPh>
    <phoneticPr fontId="1"/>
  </si>
  <si>
    <t>ローマ字（パスポート表記、英文証明書の場合）</t>
    <rPh sb="3" eb="4">
      <t>ジ</t>
    </rPh>
    <rPh sb="10" eb="12">
      <t>ヒョウキ</t>
    </rPh>
    <rPh sb="13" eb="15">
      <t>エイブン</t>
    </rPh>
    <rPh sb="15" eb="18">
      <t>ショウメイショ</t>
    </rPh>
    <rPh sb="19" eb="21">
      <t>バアイ</t>
    </rPh>
    <phoneticPr fontId="1"/>
  </si>
  <si>
    <t>卒業証書番号</t>
    <rPh sb="0" eb="2">
      <t>ソツギョウ</t>
    </rPh>
    <rPh sb="2" eb="4">
      <t>ショウショ</t>
    </rPh>
    <rPh sb="4" eb="6">
      <t>バンゴウ</t>
    </rPh>
    <phoneticPr fontId="1"/>
  </si>
  <si>
    <t>学籍番号又は</t>
    <rPh sb="0" eb="1">
      <t>ガク</t>
    </rPh>
    <rPh sb="1" eb="2">
      <t>セキ</t>
    </rPh>
    <rPh sb="2" eb="4">
      <t>バンゴウ</t>
    </rPh>
    <rPh sb="4" eb="5">
      <t>マタ</t>
    </rPh>
    <phoneticPr fontId="1"/>
  </si>
  <si>
    <t>号</t>
    <rPh sb="0" eb="1">
      <t>ゴウ</t>
    </rPh>
    <phoneticPr fontId="1"/>
  </si>
  <si>
    <t>※不明な場合は記入しなくてもよい</t>
    <rPh sb="1" eb="3">
      <t>フメイ</t>
    </rPh>
    <rPh sb="4" eb="6">
      <t>バアイ</t>
    </rPh>
    <rPh sb="7" eb="9">
      <t>キニュウ</t>
    </rPh>
    <phoneticPr fontId="1"/>
  </si>
  <si>
    <t>研究科</t>
    <rPh sb="0" eb="3">
      <t>ケンキュウカ</t>
    </rPh>
    <phoneticPr fontId="1"/>
  </si>
  <si>
    <t>修了証書番号</t>
    <rPh sb="0" eb="2">
      <t>シュウリョウ</t>
    </rPh>
    <rPh sb="2" eb="4">
      <t>ショウショ</t>
    </rPh>
    <rPh sb="4" eb="6">
      <t>バンゴウ</t>
    </rPh>
    <phoneticPr fontId="1"/>
  </si>
  <si>
    <t>※1989年3月卒業まで部を記入</t>
    <rPh sb="5" eb="6">
      <t>ネン</t>
    </rPh>
    <rPh sb="7" eb="8">
      <t>ガツ</t>
    </rPh>
    <rPh sb="8" eb="10">
      <t>ソツギョウ</t>
    </rPh>
    <rPh sb="12" eb="13">
      <t>ブ</t>
    </rPh>
    <rPh sb="14" eb="16">
      <t>キニュウ</t>
    </rPh>
    <phoneticPr fontId="1"/>
  </si>
  <si>
    <t>在籍期間：</t>
    <rPh sb="0" eb="2">
      <t>ザイセキ</t>
    </rPh>
    <rPh sb="2" eb="4">
      <t>キカン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</si>
  <si>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</si>
  <si>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</si>
  <si>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～</t>
    <phoneticPr fontId="1"/>
  </si>
  <si>
    <t>学籍番号：</t>
    <rPh sb="0" eb="1">
      <t>ガク</t>
    </rPh>
    <rPh sb="1" eb="2">
      <t>セキ</t>
    </rPh>
    <rPh sb="2" eb="4">
      <t>バンゴウ</t>
    </rPh>
    <phoneticPr fontId="1"/>
  </si>
  <si>
    <t xml:space="preserve"> 学部</t>
    <rPh sb="1" eb="3">
      <t>ガクブ</t>
    </rPh>
    <phoneticPr fontId="1"/>
  </si>
  <si>
    <t xml:space="preserve"> 大学院</t>
    <rPh sb="1" eb="3">
      <t>ダイガク</t>
    </rPh>
    <rPh sb="3" eb="4">
      <t>イン</t>
    </rPh>
    <phoneticPr fontId="1"/>
  </si>
  <si>
    <t xml:space="preserve">  松商短期大学部
（松商学園短期大学）</t>
    <rPh sb="2" eb="4">
      <t>マッショウ</t>
    </rPh>
    <rPh sb="4" eb="6">
      <t>タンキ</t>
    </rPh>
    <rPh sb="6" eb="9">
      <t>ダイガクブ</t>
    </rPh>
    <rPh sb="11" eb="13">
      <t>マッショウ</t>
    </rPh>
    <rPh sb="13" eb="15">
      <t>ガクエン</t>
    </rPh>
    <rPh sb="15" eb="17">
      <t>タンキ</t>
    </rPh>
    <rPh sb="17" eb="19">
      <t>ダイガク</t>
    </rPh>
    <phoneticPr fontId="1"/>
  </si>
  <si>
    <t xml:space="preserve"> 研究生</t>
    <rPh sb="1" eb="4">
      <t>ケンキュウセイ</t>
    </rPh>
    <phoneticPr fontId="1"/>
  </si>
  <si>
    <t xml:space="preserve"> 科目等履修生</t>
    <rPh sb="1" eb="3">
      <t>カモク</t>
    </rPh>
    <rPh sb="3" eb="4">
      <t>トウ</t>
    </rPh>
    <rPh sb="4" eb="7">
      <t>リシュウセイ</t>
    </rPh>
    <phoneticPr fontId="1"/>
  </si>
  <si>
    <t>郵送先氏名</t>
    <rPh sb="0" eb="2">
      <t>ユウソウ</t>
    </rPh>
    <rPh sb="2" eb="3">
      <t>サキ</t>
    </rPh>
    <rPh sb="3" eb="5">
      <t>シメイ</t>
    </rPh>
    <phoneticPr fontId="1"/>
  </si>
  <si>
    <t>※卒業時と氏名が異なる場合のみ記入</t>
    <rPh sb="1" eb="3">
      <t>ソツギョウ</t>
    </rPh>
    <rPh sb="3" eb="4">
      <t>ジ</t>
    </rPh>
    <rPh sb="5" eb="7">
      <t>シメイ</t>
    </rPh>
    <rPh sb="8" eb="9">
      <t>コト</t>
    </rPh>
    <rPh sb="11" eb="13">
      <t>バアイ</t>
    </rPh>
    <rPh sb="15" eb="17">
      <t>キニュウ</t>
    </rPh>
    <phoneticPr fontId="1"/>
  </si>
  <si>
    <t>社会福祉主事単位修得証明書</t>
    <rPh sb="0" eb="2">
      <t>シャカイ</t>
    </rPh>
    <rPh sb="2" eb="4">
      <t>フクシ</t>
    </rPh>
    <rPh sb="4" eb="6">
      <t>シュジ</t>
    </rPh>
    <rPh sb="6" eb="8">
      <t>タンイ</t>
    </rPh>
    <rPh sb="8" eb="10">
      <t>シュウトク</t>
    </rPh>
    <rPh sb="10" eb="13">
      <t>ショウメイショ</t>
    </rPh>
    <phoneticPr fontId="1"/>
  </si>
  <si>
    <t>提 出 先</t>
    <rPh sb="0" eb="1">
      <t>ツツミ</t>
    </rPh>
    <rPh sb="2" eb="3">
      <t>デ</t>
    </rPh>
    <rPh sb="4" eb="5">
      <t>サキ</t>
    </rPh>
    <phoneticPr fontId="1"/>
  </si>
  <si>
    <t>図書館司書単位修得証明書</t>
    <rPh sb="0" eb="3">
      <t>トショカン</t>
    </rPh>
    <rPh sb="3" eb="5">
      <t>シショ</t>
    </rPh>
    <rPh sb="5" eb="7">
      <t>タンイ</t>
    </rPh>
    <rPh sb="7" eb="9">
      <t>シュウトク</t>
    </rPh>
    <rPh sb="9" eb="12">
      <t>ショウメイショ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</si>
  <si>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</si>
  <si>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</si>
  <si>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小学校</t>
    <rPh sb="0" eb="3">
      <t>ショウガッコウ</t>
    </rPh>
    <phoneticPr fontId="1"/>
  </si>
  <si>
    <t>養護教諭</t>
    <rPh sb="0" eb="2">
      <t>ヨウゴ</t>
    </rPh>
    <rPh sb="2" eb="4">
      <t>キョウユ</t>
    </rPh>
    <phoneticPr fontId="1"/>
  </si>
  <si>
    <t>栄養教諭</t>
    <rPh sb="0" eb="2">
      <t>エイヨウ</t>
    </rPh>
    <rPh sb="2" eb="4">
      <t>キョウユ</t>
    </rPh>
    <phoneticPr fontId="1"/>
  </si>
  <si>
    <t>通</t>
    <rPh sb="0" eb="1">
      <t>ツウ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</si>
  <si>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</si>
  <si>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合　計</t>
    <rPh sb="0" eb="1">
      <t>ゴウ</t>
    </rPh>
    <rPh sb="2" eb="3">
      <t>ケイ</t>
    </rPh>
    <phoneticPr fontId="1"/>
  </si>
  <si>
    <t>（定額小為替）</t>
    <rPh sb="1" eb="3">
      <t>テイガク</t>
    </rPh>
    <rPh sb="3" eb="6">
      <t>コガワセ</t>
    </rPh>
    <phoneticPr fontId="1"/>
  </si>
  <si>
    <t>和文</t>
    <rPh sb="0" eb="2">
      <t>ワブン</t>
    </rPh>
    <phoneticPr fontId="1"/>
  </si>
  <si>
    <t>英文</t>
    <rPh sb="0" eb="2">
      <t>エイブン</t>
    </rPh>
    <phoneticPr fontId="1"/>
  </si>
  <si>
    <t>観光ホスピタリティ</t>
    <rPh sb="0" eb="2">
      <t>カンコウ</t>
    </rPh>
    <phoneticPr fontId="1"/>
  </si>
  <si>
    <t>スポーツ健康</t>
    <rPh sb="4" eb="6">
      <t>ケンコウ</t>
    </rPh>
    <phoneticPr fontId="1"/>
  </si>
  <si>
    <t>手数料
1通
500円</t>
    <rPh sb="0" eb="3">
      <t>テスウリョウ</t>
    </rPh>
    <rPh sb="5" eb="6">
      <t>ツウ</t>
    </rPh>
    <rPh sb="10" eb="11">
      <t>エン</t>
    </rPh>
    <phoneticPr fontId="1"/>
  </si>
  <si>
    <t>中学免許</t>
    <rPh sb="0" eb="2">
      <t>チュウガク</t>
    </rPh>
    <rPh sb="2" eb="4">
      <t>メンキョ</t>
    </rPh>
    <phoneticPr fontId="1"/>
  </si>
  <si>
    <t>高校免許</t>
    <rPh sb="0" eb="2">
      <t>コウコウ</t>
    </rPh>
    <rPh sb="2" eb="4">
      <t>メンキョ</t>
    </rPh>
    <phoneticPr fontId="1"/>
  </si>
  <si>
    <t>（社会）</t>
    <rPh sb="1" eb="3">
      <t>シャカイ</t>
    </rPh>
    <phoneticPr fontId="1"/>
  </si>
  <si>
    <t>（保健体育）</t>
    <rPh sb="1" eb="3">
      <t>ホケン</t>
    </rPh>
    <rPh sb="3" eb="5">
      <t>タイイク</t>
    </rPh>
    <phoneticPr fontId="1"/>
  </si>
  <si>
    <t>（保健）</t>
    <rPh sb="1" eb="3">
      <t>ホケン</t>
    </rPh>
    <phoneticPr fontId="1"/>
  </si>
  <si>
    <t>（英語）</t>
    <rPh sb="1" eb="3">
      <t>エイゴ</t>
    </rPh>
    <phoneticPr fontId="1"/>
  </si>
  <si>
    <t>（地理歴史）</t>
    <rPh sb="1" eb="3">
      <t>チリ</t>
    </rPh>
    <rPh sb="3" eb="5">
      <t>レキシ</t>
    </rPh>
    <phoneticPr fontId="1"/>
  </si>
  <si>
    <t>（公民）</t>
    <rPh sb="1" eb="3">
      <t>コウミン</t>
    </rPh>
    <phoneticPr fontId="1"/>
  </si>
  <si>
    <t>（情報）</t>
    <rPh sb="1" eb="3">
      <t>ジョウホウ</t>
    </rPh>
    <phoneticPr fontId="1"/>
  </si>
  <si>
    <t>（商業）</t>
    <rPh sb="1" eb="3">
      <t>ショウギョウ</t>
    </rPh>
    <phoneticPr fontId="1"/>
  </si>
  <si>
    <t>（福祉）</t>
    <rPh sb="1" eb="3">
      <t>フクシ</t>
    </rPh>
    <phoneticPr fontId="1"/>
  </si>
  <si>
    <r>
      <rPr>
        <sz val="6"/>
        <color theme="1"/>
        <rFont val="ＭＳ 明朝"/>
        <family val="1"/>
        <charset val="128"/>
      </rPr>
      <t>(教員免許状取得に関わる)</t>
    </r>
    <r>
      <rPr>
        <sz val="9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学力に関する証明書</t>
    </r>
    <r>
      <rPr>
        <sz val="9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※中・高の場合は
教科名も記入</t>
    </r>
    <rPh sb="1" eb="3">
      <t>キョウイン</t>
    </rPh>
    <rPh sb="3" eb="5">
      <t>メンキョ</t>
    </rPh>
    <rPh sb="5" eb="6">
      <t>ジョウ</t>
    </rPh>
    <rPh sb="6" eb="8">
      <t>シュトク</t>
    </rPh>
    <rPh sb="9" eb="10">
      <t>カカ</t>
    </rPh>
    <rPh sb="14" eb="16">
      <t>ガクリョク</t>
    </rPh>
    <rPh sb="17" eb="18">
      <t>カン</t>
    </rPh>
    <rPh sb="20" eb="23">
      <t>ショウメイショ</t>
    </rPh>
    <rPh sb="25" eb="26">
      <t>チュウ</t>
    </rPh>
    <rPh sb="27" eb="28">
      <t>コウ</t>
    </rPh>
    <rPh sb="29" eb="31">
      <t>バアイ</t>
    </rPh>
    <rPh sb="33" eb="35">
      <t>キョウカ</t>
    </rPh>
    <rPh sb="35" eb="36">
      <t>メイ</t>
    </rPh>
    <rPh sb="37" eb="39">
      <t>キニュウ</t>
    </rPh>
    <phoneticPr fontId="1"/>
  </si>
  <si>
    <t>（教科選択）</t>
    <rPh sb="1" eb="3">
      <t>キョウカ</t>
    </rPh>
    <rPh sb="3" eb="5">
      <t>センタク</t>
    </rPh>
    <phoneticPr fontId="1"/>
  </si>
  <si>
    <t>学校種</t>
    <rPh sb="0" eb="2">
      <t>ガッコウ</t>
    </rPh>
    <rPh sb="2" eb="3">
      <t>シュ</t>
    </rPh>
    <phoneticPr fontId="1"/>
  </si>
  <si>
    <t>校種選択</t>
    <rPh sb="0" eb="1">
      <t>コウ</t>
    </rPh>
    <rPh sb="1" eb="2">
      <t>シュ</t>
    </rPh>
    <rPh sb="2" eb="4">
      <t>センタク</t>
    </rPh>
    <phoneticPr fontId="1"/>
  </si>
  <si>
    <t>申請日：</t>
    <rPh sb="0" eb="2">
      <t>シンセイ</t>
    </rPh>
    <rPh sb="2" eb="3">
      <t>ビ</t>
    </rPh>
    <phoneticPr fontId="1"/>
  </si>
  <si>
    <r>
      <t>その他の証明書（　　　　　　　　　　　　　　　　　　　　　　</t>
    </r>
    <r>
      <rPr>
        <sz val="10"/>
        <color theme="1"/>
        <rFont val="ＭＳ 明朝"/>
        <family val="1"/>
        <charset val="128"/>
      </rPr>
      <t>　</t>
    </r>
    <r>
      <rPr>
        <sz val="6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）</t>
    </r>
    <rPh sb="2" eb="3">
      <t>タ</t>
    </rPh>
    <rPh sb="4" eb="7">
      <t>ショウメイショ</t>
    </rPh>
    <phoneticPr fontId="1"/>
  </si>
  <si>
    <t>　卒業　　修了　　退学　　除籍</t>
    <phoneticPr fontId="1"/>
  </si>
  <si>
    <t>運転免許証　　パスポート　　保険証　　その他公的機関発行の身分証明書</t>
    <phoneticPr fontId="1"/>
  </si>
  <si>
    <t>（）</t>
    <phoneticPr fontId="1"/>
  </si>
  <si>
    <t>手数料
1通
400円</t>
    <rPh sb="0" eb="3">
      <t>テスウリョウ</t>
    </rPh>
    <rPh sb="5" eb="6">
      <t>ツウ</t>
    </rPh>
    <rPh sb="10" eb="11">
      <t>エン</t>
    </rPh>
    <phoneticPr fontId="1"/>
  </si>
  <si>
    <t>中学校（社会）</t>
    <rPh sb="0" eb="3">
      <t>チュウガッコウ</t>
    </rPh>
    <rPh sb="4" eb="6">
      <t>シャカイ</t>
    </rPh>
    <phoneticPr fontId="1"/>
  </si>
  <si>
    <t>中学校（保健体育）</t>
    <rPh sb="0" eb="3">
      <t>チュウガッコウ</t>
    </rPh>
    <rPh sb="4" eb="6">
      <t>ホケン</t>
    </rPh>
    <rPh sb="6" eb="8">
      <t>タイイク</t>
    </rPh>
    <phoneticPr fontId="1"/>
  </si>
  <si>
    <t>中学校（保健）</t>
    <rPh sb="0" eb="3">
      <t>チュウガッコウ</t>
    </rPh>
    <rPh sb="4" eb="6">
      <t>ホケン</t>
    </rPh>
    <phoneticPr fontId="1"/>
  </si>
  <si>
    <t>中学校（英語）</t>
    <rPh sb="0" eb="3">
      <t>チュウガッコウ</t>
    </rPh>
    <rPh sb="4" eb="6">
      <t>エイゴ</t>
    </rPh>
    <phoneticPr fontId="1"/>
  </si>
  <si>
    <t>高等学校（地理歴史）</t>
    <rPh sb="0" eb="2">
      <t>コウトウ</t>
    </rPh>
    <rPh sb="2" eb="4">
      <t>ガッコウ</t>
    </rPh>
    <rPh sb="5" eb="7">
      <t>チリ</t>
    </rPh>
    <rPh sb="7" eb="9">
      <t>レキシ</t>
    </rPh>
    <phoneticPr fontId="1"/>
  </si>
  <si>
    <t>高等学校（公民）</t>
    <rPh sb="0" eb="2">
      <t>コウトウ</t>
    </rPh>
    <rPh sb="2" eb="4">
      <t>ガッコウ</t>
    </rPh>
    <rPh sb="5" eb="7">
      <t>コウミン</t>
    </rPh>
    <phoneticPr fontId="1"/>
  </si>
  <si>
    <t>高等学校（保健体育）</t>
    <rPh sb="0" eb="2">
      <t>コウトウ</t>
    </rPh>
    <rPh sb="2" eb="4">
      <t>ガッコウ</t>
    </rPh>
    <rPh sb="5" eb="7">
      <t>ホケン</t>
    </rPh>
    <rPh sb="7" eb="9">
      <t>タイイク</t>
    </rPh>
    <phoneticPr fontId="1"/>
  </si>
  <si>
    <t>高等学校（保健）</t>
    <rPh sb="0" eb="2">
      <t>コウトウ</t>
    </rPh>
    <rPh sb="2" eb="4">
      <t>ガッコウ</t>
    </rPh>
    <rPh sb="5" eb="7">
      <t>ホケン</t>
    </rPh>
    <phoneticPr fontId="1"/>
  </si>
  <si>
    <t>高等学校（情報）</t>
    <rPh sb="0" eb="2">
      <t>コウトウ</t>
    </rPh>
    <rPh sb="2" eb="4">
      <t>ガッコウ</t>
    </rPh>
    <rPh sb="5" eb="7">
      <t>ジョウホウ</t>
    </rPh>
    <phoneticPr fontId="1"/>
  </si>
  <si>
    <t>高等学校（商業）</t>
    <rPh sb="0" eb="2">
      <t>コウトウ</t>
    </rPh>
    <rPh sb="2" eb="4">
      <t>ガッコウ</t>
    </rPh>
    <rPh sb="5" eb="7">
      <t>ショウギョウ</t>
    </rPh>
    <phoneticPr fontId="1"/>
  </si>
  <si>
    <t>高等学校（福祉）</t>
    <rPh sb="0" eb="2">
      <t>コウトウ</t>
    </rPh>
    <rPh sb="2" eb="4">
      <t>ガッコウ</t>
    </rPh>
    <rPh sb="5" eb="7">
      <t>フクシ</t>
    </rPh>
    <phoneticPr fontId="1"/>
  </si>
  <si>
    <t>高等学校（英語）</t>
    <rPh sb="0" eb="2">
      <t>コウトウ</t>
    </rPh>
    <rPh sb="2" eb="4">
      <t>ガッコウ</t>
    </rPh>
    <rPh sb="5" eb="7">
      <t>エイゴ</t>
    </rPh>
    <phoneticPr fontId="1"/>
  </si>
  <si>
    <t>中学又は高校（選択して下さい）</t>
    <rPh sb="0" eb="2">
      <t>チュウガク</t>
    </rPh>
    <rPh sb="2" eb="3">
      <t>マタ</t>
    </rPh>
    <rPh sb="4" eb="6">
      <t>コウコウ</t>
    </rPh>
    <rPh sb="7" eb="9">
      <t>センタク</t>
    </rPh>
    <rPh sb="11" eb="12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</si>
</sst>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1" x14ac:knownFonts="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2"/>
      <charset val="128"/>
    </font>
    <font>
      <sz val="10"/>
      <color theme="0"/>
      <name val="ＭＳ 明朝"/>
      <family val="2"/>
      <charset val="128"/>
    </font>
    <font>
      <sz val="10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3" fillId="0" borderId="21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2" xfId="0" applyFont="1" applyBorder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38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2" xfId="0" applyBorder="1">
      <alignment vertical="center"/>
    </xf>
    <xf numFmtId="0" fontId="0" fillId="0" borderId="54" xfId="0" applyBorder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57" xfId="0" applyBorder="1" applyAlignment="1">
      <alignment vertical="center"/>
    </xf>
    <xf numFmtId="0" fontId="4" fillId="0" borderId="57" xfId="0" applyFont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0" fillId="0" borderId="19" xfId="0" applyBorder="1">
      <alignment vertical="center"/>
    </xf>
    <xf numFmtId="0" fontId="0" fillId="0" borderId="16" xfId="0" applyBorder="1">
      <alignment vertical="center"/>
    </xf>
    <xf numFmtId="0" fontId="0" fillId="0" borderId="56" xfId="0" applyBorder="1">
      <alignment vertical="center"/>
    </xf>
    <xf numFmtId="0" fontId="0" fillId="0" borderId="23" xfId="0" applyBorder="1">
      <alignment vertical="center"/>
    </xf>
    <xf numFmtId="0" fontId="0" fillId="0" borderId="28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53" xfId="0" applyBorder="1">
      <alignment vertical="center"/>
    </xf>
    <xf numFmtId="0" fontId="0" fillId="0" borderId="55" xfId="0" applyBorder="1" applyAlignment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59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4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6" xfId="0" applyBorder="1">
      <alignment vertical="center"/>
    </xf>
    <xf numFmtId="0" fontId="0" fillId="0" borderId="24" xfId="0" applyBorder="1">
      <alignment vertical="center"/>
    </xf>
    <xf numFmtId="0" fontId="0" fillId="0" borderId="28" xfId="0" applyBorder="1">
      <alignment vertical="center"/>
    </xf>
    <xf numFmtId="0" fontId="0" fillId="0" borderId="25" xfId="0" applyBorder="1">
      <alignment vertical="center"/>
    </xf>
    <xf numFmtId="0" fontId="0" fillId="0" borderId="52" xfId="0" applyBorder="1" applyAlignme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176" fontId="0" fillId="0" borderId="60" xfId="0" applyNumberFormat="1" applyBorder="1" applyAlignment="1">
      <alignment horizontal="right" vertical="center" indent="1"/>
    </xf>
    <xf numFmtId="176" fontId="0" fillId="0" borderId="61" xfId="0" applyNumberFormat="1" applyBorder="1" applyAlignment="1">
      <alignment horizontal="right" vertical="center" indent="1"/>
    </xf>
    <xf numFmtId="177" fontId="0" fillId="0" borderId="61" xfId="0" applyNumberFormat="1" applyBorder="1" applyAlignment="1">
      <alignment horizontal="right" vertical="center" inden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55" xfId="0" applyBorder="1">
      <alignment vertical="center"/>
    </xf>
    <xf numFmtId="0" fontId="0" fillId="0" borderId="51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8" xfId="0" applyBorder="1">
      <alignment vertical="center"/>
    </xf>
    <xf numFmtId="0" fontId="0" fillId="0" borderId="25" xfId="0" applyBorder="1">
      <alignment vertical="center"/>
    </xf>
    <xf numFmtId="0" fontId="0" fillId="0" borderId="5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" xfId="0" applyBorder="1">
      <alignment vertical="center"/>
    </xf>
    <xf numFmtId="0" fontId="0" fillId="0" borderId="15" xfId="0" applyBorder="1">
      <alignment vertical="center"/>
    </xf>
    <xf numFmtId="0" fontId="0" fillId="0" borderId="2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51" xfId="0" applyBorder="1" applyAlignment="1">
      <alignment horizontal="center" vertical="center" textRotation="255"/>
    </xf>
    <xf numFmtId="0" fontId="0" fillId="0" borderId="53" xfId="0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9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3" xfId="0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0" fillId="0" borderId="5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2" xfId="0" applyBorder="1" applyAlignment="1">
      <alignment horizontal="right" vertical="center" indent="1"/>
    </xf>
    <xf numFmtId="0" fontId="0" fillId="0" borderId="20" xfId="0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17" xfId="0" applyBorder="1" applyAlignment="1">
      <alignment horizontal="right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horizontal="distributed" vertical="center" shrinkToFit="1"/>
    </xf>
    <xf numFmtId="0" fontId="0" fillId="0" borderId="4" xfId="0" applyBorder="1" applyAlignment="1">
      <alignment horizontal="distributed" vertical="center" shrinkToFit="1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40</xdr:row>
          <xdr:rowOff>19050</xdr:rowOff>
        </xdr:from>
        <xdr:to>
          <xdr:col>20</xdr:col>
          <xdr:colOff>57150</xdr:colOff>
          <xdr:row>40</xdr:row>
          <xdr:rowOff>257175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40</xdr:row>
          <xdr:rowOff>19050</xdr:rowOff>
        </xdr:from>
        <xdr:to>
          <xdr:col>32</xdr:col>
          <xdr:colOff>76200</xdr:colOff>
          <xdr:row>40</xdr:row>
          <xdr:rowOff>257175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40</xdr:row>
          <xdr:rowOff>19050</xdr:rowOff>
        </xdr:from>
        <xdr:to>
          <xdr:col>16</xdr:col>
          <xdr:colOff>57150</xdr:colOff>
          <xdr:row>40</xdr:row>
          <xdr:rowOff>257175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40</xdr:row>
          <xdr:rowOff>19050</xdr:rowOff>
        </xdr:from>
        <xdr:to>
          <xdr:col>11</xdr:col>
          <xdr:colOff>0</xdr:colOff>
          <xdr:row>40</xdr:row>
          <xdr:rowOff>257175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16</xdr:row>
          <xdr:rowOff>19050</xdr:rowOff>
        </xdr:from>
        <xdr:to>
          <xdr:col>22</xdr:col>
          <xdr:colOff>152400</xdr:colOff>
          <xdr:row>16</xdr:row>
          <xdr:rowOff>257175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16</xdr:row>
          <xdr:rowOff>19050</xdr:rowOff>
        </xdr:from>
        <xdr:to>
          <xdr:col>25</xdr:col>
          <xdr:colOff>152400</xdr:colOff>
          <xdr:row>16</xdr:row>
          <xdr:rowOff>257175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16</xdr:row>
          <xdr:rowOff>19050</xdr:rowOff>
        </xdr:from>
        <xdr:to>
          <xdr:col>28</xdr:col>
          <xdr:colOff>142875</xdr:colOff>
          <xdr:row>16</xdr:row>
          <xdr:rowOff>257175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16</xdr:row>
          <xdr:rowOff>19050</xdr:rowOff>
        </xdr:from>
        <xdr:to>
          <xdr:col>31</xdr:col>
          <xdr:colOff>133350</xdr:colOff>
          <xdr:row>16</xdr:row>
          <xdr:rowOff>257175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161925</xdr:rowOff>
        </xdr:from>
        <xdr:to>
          <xdr:col>1</xdr:col>
          <xdr:colOff>104775</xdr:colOff>
          <xdr:row>9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161925</xdr:rowOff>
        </xdr:from>
        <xdr:to>
          <xdr:col>1</xdr:col>
          <xdr:colOff>104775</xdr:colOff>
          <xdr:row>12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161925</xdr:rowOff>
        </xdr:from>
        <xdr:to>
          <xdr:col>1</xdr:col>
          <xdr:colOff>104775</xdr:colOff>
          <xdr:row>15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76200</xdr:rowOff>
        </xdr:from>
        <xdr:to>
          <xdr:col>1</xdr:col>
          <xdr:colOff>104775</xdr:colOff>
          <xdr:row>18</xdr:row>
          <xdr:rowOff>123825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76200</xdr:rowOff>
        </xdr:from>
        <xdr:to>
          <xdr:col>1</xdr:col>
          <xdr:colOff>104775</xdr:colOff>
          <xdr:row>20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40</xdr:row>
          <xdr:rowOff>19050</xdr:rowOff>
        </xdr:from>
        <xdr:to>
          <xdr:col>20</xdr:col>
          <xdr:colOff>57150</xdr:colOff>
          <xdr:row>40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40</xdr:row>
          <xdr:rowOff>19050</xdr:rowOff>
        </xdr:from>
        <xdr:to>
          <xdr:col>32</xdr:col>
          <xdr:colOff>76200</xdr:colOff>
          <xdr:row>40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40</xdr:row>
          <xdr:rowOff>19050</xdr:rowOff>
        </xdr:from>
        <xdr:to>
          <xdr:col>16</xdr:col>
          <xdr:colOff>57150</xdr:colOff>
          <xdr:row>40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40</xdr:row>
          <xdr:rowOff>19050</xdr:rowOff>
        </xdr:from>
        <xdr:to>
          <xdr:col>11</xdr:col>
          <xdr:colOff>0</xdr:colOff>
          <xdr:row>40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16</xdr:row>
          <xdr:rowOff>19050</xdr:rowOff>
        </xdr:from>
        <xdr:to>
          <xdr:col>22</xdr:col>
          <xdr:colOff>152400</xdr:colOff>
          <xdr:row>16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16</xdr:row>
          <xdr:rowOff>19050</xdr:rowOff>
        </xdr:from>
        <xdr:to>
          <xdr:col>25</xdr:col>
          <xdr:colOff>152400</xdr:colOff>
          <xdr:row>16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16</xdr:row>
          <xdr:rowOff>19050</xdr:rowOff>
        </xdr:from>
        <xdr:to>
          <xdr:col>28</xdr:col>
          <xdr:colOff>142875</xdr:colOff>
          <xdr:row>16</xdr:row>
          <xdr:rowOff>257175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16</xdr:row>
          <xdr:rowOff>19050</xdr:rowOff>
        </xdr:from>
        <xdr:to>
          <xdr:col>31</xdr:col>
          <xdr:colOff>133350</xdr:colOff>
          <xdr:row>16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161925</xdr:rowOff>
        </xdr:from>
        <xdr:to>
          <xdr:col>1</xdr:col>
          <xdr:colOff>104775</xdr:colOff>
          <xdr:row>9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161925</xdr:rowOff>
        </xdr:from>
        <xdr:to>
          <xdr:col>1</xdr:col>
          <xdr:colOff>104775</xdr:colOff>
          <xdr:row>12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161925</xdr:rowOff>
        </xdr:from>
        <xdr:to>
          <xdr:col>1</xdr:col>
          <xdr:colOff>104775</xdr:colOff>
          <xdr:row>15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76200</xdr:rowOff>
        </xdr:from>
        <xdr:to>
          <xdr:col>1</xdr:col>
          <xdr:colOff>104775</xdr:colOff>
          <xdr:row>18</xdr:row>
          <xdr:rowOff>123825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76200</xdr:rowOff>
        </xdr:from>
        <xdr:to>
          <xdr:col>1</xdr:col>
          <xdr:colOff>104775</xdr:colOff>
          <xdr:row>20</xdr:row>
          <xdr:rowOff>123825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55E4A-E387-478A-91A0-2B8126A6AC4F}">
  <dimension ref="A1:AG45"/>
  <sheetViews>
    <sheetView showZeros="0" tabSelected="1" workbookViewId="0">
      <selection activeCell="T25" sqref="T25:AC25"/>
    </sheetView>
  </sheetViews>
  <sheetFormatPr defaultRowHeight="12" x14ac:dyDescent="0.15"/>
  <cols>
    <col min="1" max="33" width="2.7109375" customWidth="1"/>
  </cols>
  <sheetData>
    <row r="1" spans="1:33" ht="30" customHeight="1" x14ac:dyDescent="0.15">
      <c r="A1" s="209" t="s">
        <v>3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</row>
    <row r="2" spans="1:33" ht="15" customHeight="1" x14ac:dyDescent="0.15">
      <c r="U2" s="58" t="s">
        <v>107</v>
      </c>
      <c r="V2" s="58"/>
      <c r="W2" s="58"/>
      <c r="X2" s="210">
        <f ca="1">YEAR(TODAY())</f>
        <v>2022</v>
      </c>
      <c r="Y2" s="210"/>
      <c r="Z2" s="210"/>
      <c r="AA2" s="56" t="s">
        <v>2</v>
      </c>
      <c r="AB2" s="75">
        <f ca="1">MONTH(TODAY())</f>
        <v>2</v>
      </c>
      <c r="AC2" s="75"/>
      <c r="AD2" s="56" t="s">
        <v>1</v>
      </c>
      <c r="AE2" s="75">
        <f ca="1">DAY(TODAY())</f>
        <v>3</v>
      </c>
      <c r="AF2" s="75"/>
      <c r="AG2" s="56" t="s">
        <v>0</v>
      </c>
    </row>
    <row r="3" spans="1:33" ht="9" customHeight="1" thickBot="1" x14ac:dyDescent="0.2"/>
    <row r="4" spans="1:33" ht="15" customHeight="1" x14ac:dyDescent="0.15">
      <c r="A4" s="211" t="s">
        <v>6</v>
      </c>
      <c r="B4" s="212"/>
      <c r="C4" s="212"/>
      <c r="D4" s="212"/>
      <c r="E4" s="212"/>
      <c r="F4" s="212"/>
      <c r="G4" s="212"/>
      <c r="H4" s="213"/>
      <c r="I4" s="187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6"/>
      <c r="U4" s="214" t="s">
        <v>55</v>
      </c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6"/>
    </row>
    <row r="5" spans="1:33" ht="24" customHeight="1" x14ac:dyDescent="0.15">
      <c r="A5" s="217" t="s">
        <v>5</v>
      </c>
      <c r="B5" s="218"/>
      <c r="C5" s="218"/>
      <c r="D5" s="218"/>
      <c r="E5" s="218"/>
      <c r="F5" s="218"/>
      <c r="G5" s="218"/>
      <c r="H5" s="219"/>
      <c r="I5" s="160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220"/>
    </row>
    <row r="6" spans="1:33" ht="18" customHeight="1" thickBot="1" x14ac:dyDescent="0.2">
      <c r="A6" s="205" t="s">
        <v>4</v>
      </c>
      <c r="B6" s="206"/>
      <c r="C6" s="206"/>
      <c r="D6" s="206"/>
      <c r="E6" s="206"/>
      <c r="F6" s="206"/>
      <c r="G6" s="206"/>
      <c r="H6" s="207"/>
      <c r="I6" s="206"/>
      <c r="J6" s="206"/>
      <c r="K6" s="206"/>
      <c r="L6" s="206"/>
      <c r="M6" s="206" t="s">
        <v>2</v>
      </c>
      <c r="N6" s="206"/>
      <c r="O6" s="206"/>
      <c r="P6" s="206"/>
      <c r="Q6" s="206"/>
      <c r="R6" s="206"/>
      <c r="S6" s="206" t="s">
        <v>7</v>
      </c>
      <c r="T6" s="206"/>
      <c r="U6" s="206"/>
      <c r="V6" s="206"/>
      <c r="W6" s="206"/>
      <c r="X6" s="206"/>
      <c r="Y6" s="206" t="s">
        <v>0</v>
      </c>
      <c r="Z6" s="206"/>
      <c r="AA6" s="21" t="s">
        <v>8</v>
      </c>
      <c r="AB6" s="21"/>
      <c r="AC6" s="21"/>
      <c r="AD6" s="21"/>
      <c r="AE6" s="21"/>
      <c r="AF6" s="21"/>
      <c r="AG6" s="22"/>
    </row>
    <row r="7" spans="1:33" s="18" customFormat="1" ht="9" customHeight="1" thickBot="1" x14ac:dyDescent="0.2"/>
    <row r="8" spans="1:33" s="18" customFormat="1" ht="15" customHeight="1" x14ac:dyDescent="0.15">
      <c r="A8" s="38"/>
      <c r="B8" s="185" t="s">
        <v>68</v>
      </c>
      <c r="C8" s="185"/>
      <c r="D8" s="185"/>
      <c r="E8" s="185"/>
      <c r="F8" s="185"/>
      <c r="G8" s="185"/>
      <c r="H8" s="186"/>
      <c r="I8" s="208"/>
      <c r="J8" s="208"/>
      <c r="K8" s="208"/>
      <c r="L8" s="208"/>
      <c r="M8" s="208"/>
      <c r="N8" s="208"/>
      <c r="O8" s="27" t="s">
        <v>13</v>
      </c>
      <c r="P8" s="27"/>
      <c r="Q8" s="27"/>
      <c r="R8" s="208"/>
      <c r="S8" s="208"/>
      <c r="T8" s="208"/>
      <c r="U8" s="208"/>
      <c r="V8" s="208"/>
      <c r="W8" s="208"/>
      <c r="X8" s="208"/>
      <c r="Y8" s="208"/>
      <c r="Z8" s="27" t="s">
        <v>15</v>
      </c>
      <c r="AA8" s="57"/>
      <c r="AB8" s="27"/>
      <c r="AC8" s="27"/>
      <c r="AD8" s="27"/>
      <c r="AE8" s="27"/>
      <c r="AF8" s="27"/>
      <c r="AG8" s="28"/>
    </row>
    <row r="9" spans="1:33" s="18" customFormat="1" ht="15" customHeight="1" x14ac:dyDescent="0.15">
      <c r="A9" s="39"/>
      <c r="B9" s="158"/>
      <c r="C9" s="158"/>
      <c r="D9" s="158"/>
      <c r="E9" s="158"/>
      <c r="F9" s="158"/>
      <c r="G9" s="158"/>
      <c r="H9" s="159"/>
      <c r="I9" s="183" t="s">
        <v>57</v>
      </c>
      <c r="J9" s="183"/>
      <c r="K9" s="183"/>
      <c r="L9" s="183"/>
      <c r="M9" s="183"/>
      <c r="N9" s="183"/>
      <c r="O9" s="184"/>
      <c r="P9" s="184"/>
      <c r="Q9" s="184"/>
      <c r="R9" s="184"/>
      <c r="S9" s="184"/>
      <c r="T9" s="184"/>
      <c r="U9" s="184"/>
      <c r="V9" s="61" t="s">
        <v>58</v>
      </c>
      <c r="W9" s="201" t="s">
        <v>59</v>
      </c>
      <c r="X9" s="201"/>
      <c r="Y9" s="201"/>
      <c r="Z9" s="201"/>
      <c r="AA9" s="201"/>
      <c r="AB9" s="201"/>
      <c r="AC9" s="201"/>
      <c r="AD9" s="201"/>
      <c r="AE9" s="201"/>
      <c r="AF9" s="201"/>
      <c r="AG9" s="202"/>
    </row>
    <row r="10" spans="1:33" s="18" customFormat="1" ht="15" customHeight="1" x14ac:dyDescent="0.15">
      <c r="A10" s="36"/>
      <c r="B10" s="158"/>
      <c r="C10" s="158"/>
      <c r="D10" s="158"/>
      <c r="E10" s="158"/>
      <c r="F10" s="158"/>
      <c r="G10" s="158"/>
      <c r="H10" s="159"/>
      <c r="I10" s="189" t="s">
        <v>56</v>
      </c>
      <c r="J10" s="189"/>
      <c r="K10" s="189"/>
      <c r="L10" s="189"/>
      <c r="M10" s="189"/>
      <c r="N10" s="189"/>
      <c r="O10" s="190"/>
      <c r="P10" s="190"/>
      <c r="Q10" s="190"/>
      <c r="R10" s="190"/>
      <c r="S10" s="190"/>
      <c r="T10" s="190"/>
      <c r="U10" s="190"/>
      <c r="V10" s="55" t="s">
        <v>58</v>
      </c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4"/>
    </row>
    <row r="11" spans="1:33" s="18" customFormat="1" ht="15" customHeight="1" x14ac:dyDescent="0.15">
      <c r="A11" s="39"/>
      <c r="B11" s="158" t="s">
        <v>69</v>
      </c>
      <c r="C11" s="158"/>
      <c r="D11" s="158"/>
      <c r="E11" s="158"/>
      <c r="F11" s="158"/>
      <c r="G11" s="158"/>
      <c r="H11" s="159"/>
      <c r="I11" s="198"/>
      <c r="J11" s="198"/>
      <c r="K11" s="198"/>
      <c r="L11" s="198"/>
      <c r="M11" s="198"/>
      <c r="N11" s="198"/>
      <c r="O11" s="64" t="s">
        <v>60</v>
      </c>
      <c r="P11" s="64"/>
      <c r="Q11" s="64"/>
      <c r="R11" s="198"/>
      <c r="S11" s="198"/>
      <c r="T11" s="198"/>
      <c r="U11" s="198"/>
      <c r="V11" s="198"/>
      <c r="W11" s="198"/>
      <c r="X11" s="198"/>
      <c r="Y11" s="198"/>
      <c r="Z11" s="64" t="s">
        <v>36</v>
      </c>
      <c r="AA11" s="64"/>
      <c r="AB11" s="64"/>
      <c r="AC11" s="64"/>
      <c r="AD11" s="64"/>
      <c r="AE11" s="64"/>
      <c r="AF11" s="64"/>
      <c r="AG11" s="16"/>
    </row>
    <row r="12" spans="1:33" s="18" customFormat="1" ht="15" customHeight="1" x14ac:dyDescent="0.15">
      <c r="A12" s="39"/>
      <c r="B12" s="158"/>
      <c r="C12" s="158"/>
      <c r="D12" s="158"/>
      <c r="E12" s="158"/>
      <c r="F12" s="158"/>
      <c r="G12" s="158"/>
      <c r="H12" s="159"/>
      <c r="I12" s="183" t="s">
        <v>57</v>
      </c>
      <c r="J12" s="183"/>
      <c r="K12" s="183"/>
      <c r="L12" s="183"/>
      <c r="M12" s="183"/>
      <c r="N12" s="183"/>
      <c r="O12" s="184"/>
      <c r="P12" s="184"/>
      <c r="Q12" s="184"/>
      <c r="R12" s="184"/>
      <c r="S12" s="184"/>
      <c r="T12" s="184"/>
      <c r="U12" s="184"/>
      <c r="V12" s="61" t="s">
        <v>58</v>
      </c>
      <c r="W12" s="201" t="s">
        <v>59</v>
      </c>
      <c r="X12" s="201"/>
      <c r="Y12" s="201"/>
      <c r="Z12" s="201"/>
      <c r="AA12" s="201"/>
      <c r="AB12" s="201"/>
      <c r="AC12" s="201"/>
      <c r="AD12" s="201"/>
      <c r="AE12" s="201"/>
      <c r="AF12" s="201"/>
      <c r="AG12" s="202"/>
    </row>
    <row r="13" spans="1:33" s="18" customFormat="1" ht="15" customHeight="1" x14ac:dyDescent="0.15">
      <c r="A13" s="36"/>
      <c r="B13" s="158"/>
      <c r="C13" s="158"/>
      <c r="D13" s="158"/>
      <c r="E13" s="158"/>
      <c r="F13" s="158"/>
      <c r="G13" s="158"/>
      <c r="H13" s="159"/>
      <c r="I13" s="189" t="s">
        <v>61</v>
      </c>
      <c r="J13" s="189"/>
      <c r="K13" s="189"/>
      <c r="L13" s="189"/>
      <c r="M13" s="189"/>
      <c r="N13" s="189"/>
      <c r="O13" s="190"/>
      <c r="P13" s="190"/>
      <c r="Q13" s="190"/>
      <c r="R13" s="190"/>
      <c r="S13" s="190"/>
      <c r="T13" s="190"/>
      <c r="U13" s="190"/>
      <c r="V13" s="55" t="s">
        <v>58</v>
      </c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4"/>
    </row>
    <row r="14" spans="1:33" s="18" customFormat="1" ht="15" customHeight="1" x14ac:dyDescent="0.15">
      <c r="A14" s="39"/>
      <c r="B14" s="196" t="s">
        <v>70</v>
      </c>
      <c r="C14" s="196"/>
      <c r="D14" s="196"/>
      <c r="E14" s="196"/>
      <c r="F14" s="196"/>
      <c r="G14" s="196"/>
      <c r="H14" s="197"/>
      <c r="I14" s="198"/>
      <c r="J14" s="198"/>
      <c r="K14" s="198"/>
      <c r="L14" s="198"/>
      <c r="M14" s="198"/>
      <c r="N14" s="198"/>
      <c r="O14" s="64" t="s">
        <v>15</v>
      </c>
      <c r="P14" s="64"/>
      <c r="Q14" s="64"/>
      <c r="R14" s="182"/>
      <c r="S14" s="182"/>
      <c r="T14" s="182"/>
      <c r="U14" s="182"/>
      <c r="V14" s="182"/>
      <c r="W14" s="182"/>
      <c r="X14" s="64" t="s">
        <v>17</v>
      </c>
      <c r="Y14" s="199" t="s">
        <v>62</v>
      </c>
      <c r="Z14" s="199"/>
      <c r="AA14" s="199"/>
      <c r="AB14" s="199"/>
      <c r="AC14" s="199"/>
      <c r="AD14" s="199"/>
      <c r="AE14" s="199"/>
      <c r="AF14" s="199"/>
      <c r="AG14" s="200"/>
    </row>
    <row r="15" spans="1:33" s="18" customFormat="1" ht="15" customHeight="1" x14ac:dyDescent="0.15">
      <c r="A15" s="39"/>
      <c r="B15" s="196"/>
      <c r="C15" s="196"/>
      <c r="D15" s="196"/>
      <c r="E15" s="196"/>
      <c r="F15" s="196"/>
      <c r="G15" s="196"/>
      <c r="H15" s="197"/>
      <c r="I15" s="183" t="s">
        <v>57</v>
      </c>
      <c r="J15" s="183"/>
      <c r="K15" s="183"/>
      <c r="L15" s="183"/>
      <c r="M15" s="183"/>
      <c r="N15" s="183"/>
      <c r="O15" s="184"/>
      <c r="P15" s="184"/>
      <c r="Q15" s="184"/>
      <c r="R15" s="184"/>
      <c r="S15" s="184"/>
      <c r="T15" s="184"/>
      <c r="U15" s="184"/>
      <c r="V15" s="61" t="s">
        <v>58</v>
      </c>
      <c r="W15" s="201" t="s">
        <v>59</v>
      </c>
      <c r="X15" s="201"/>
      <c r="Y15" s="201"/>
      <c r="Z15" s="201"/>
      <c r="AA15" s="201"/>
      <c r="AB15" s="201"/>
      <c r="AC15" s="201"/>
      <c r="AD15" s="201"/>
      <c r="AE15" s="201"/>
      <c r="AF15" s="201"/>
      <c r="AG15" s="202"/>
    </row>
    <row r="16" spans="1:33" s="18" customFormat="1" ht="15" customHeight="1" x14ac:dyDescent="0.15">
      <c r="A16" s="36"/>
      <c r="B16" s="196"/>
      <c r="C16" s="196"/>
      <c r="D16" s="196"/>
      <c r="E16" s="196"/>
      <c r="F16" s="196"/>
      <c r="G16" s="196"/>
      <c r="H16" s="197"/>
      <c r="I16" s="189" t="s">
        <v>56</v>
      </c>
      <c r="J16" s="189"/>
      <c r="K16" s="189"/>
      <c r="L16" s="189"/>
      <c r="M16" s="189"/>
      <c r="N16" s="189"/>
      <c r="O16" s="190"/>
      <c r="P16" s="190"/>
      <c r="Q16" s="190"/>
      <c r="R16" s="190"/>
      <c r="S16" s="190"/>
      <c r="T16" s="190"/>
      <c r="U16" s="190"/>
      <c r="V16" s="55" t="s">
        <v>58</v>
      </c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4"/>
    </row>
    <row r="17" spans="1:33" ht="21" customHeight="1" thickBot="1" x14ac:dyDescent="0.2">
      <c r="A17" s="191" t="s">
        <v>44</v>
      </c>
      <c r="B17" s="192"/>
      <c r="C17" s="192"/>
      <c r="D17" s="192"/>
      <c r="E17" s="192"/>
      <c r="F17" s="192"/>
      <c r="G17" s="192"/>
      <c r="H17" s="193"/>
      <c r="I17" s="194"/>
      <c r="J17" s="194"/>
      <c r="K17" s="194"/>
      <c r="L17" s="194"/>
      <c r="M17" s="21" t="s">
        <v>2</v>
      </c>
      <c r="N17" s="21"/>
      <c r="O17" s="194"/>
      <c r="P17" s="194"/>
      <c r="Q17" s="194"/>
      <c r="R17" s="194"/>
      <c r="S17" s="21" t="s">
        <v>46</v>
      </c>
      <c r="T17" s="21"/>
      <c r="U17" s="21" t="s">
        <v>109</v>
      </c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2"/>
    </row>
    <row r="18" spans="1:33" s="18" customFormat="1" ht="15" customHeight="1" x14ac:dyDescent="0.15">
      <c r="A18" s="39"/>
      <c r="B18" s="189" t="s">
        <v>71</v>
      </c>
      <c r="C18" s="189"/>
      <c r="D18" s="189"/>
      <c r="E18" s="189"/>
      <c r="F18" s="189"/>
      <c r="G18" s="189"/>
      <c r="H18" s="195"/>
      <c r="I18" s="61" t="s">
        <v>63</v>
      </c>
      <c r="J18" s="61"/>
      <c r="K18" s="61"/>
      <c r="L18" s="61"/>
      <c r="M18" s="183"/>
      <c r="N18" s="183"/>
      <c r="O18" s="183"/>
      <c r="P18" s="61" t="s">
        <v>2</v>
      </c>
      <c r="Q18" s="183"/>
      <c r="R18" s="183"/>
      <c r="S18" s="61" t="s">
        <v>7</v>
      </c>
      <c r="T18" s="183"/>
      <c r="U18" s="183"/>
      <c r="V18" s="61" t="s">
        <v>0</v>
      </c>
      <c r="W18" s="26" t="s">
        <v>66</v>
      </c>
      <c r="X18" s="183"/>
      <c r="Y18" s="183"/>
      <c r="Z18" s="183"/>
      <c r="AA18" s="61" t="s">
        <v>2</v>
      </c>
      <c r="AB18" s="183"/>
      <c r="AC18" s="183"/>
      <c r="AD18" s="61" t="s">
        <v>7</v>
      </c>
      <c r="AE18" s="183"/>
      <c r="AF18" s="183"/>
      <c r="AG18" s="29" t="s">
        <v>0</v>
      </c>
    </row>
    <row r="19" spans="1:33" s="18" customFormat="1" ht="15" customHeight="1" x14ac:dyDescent="0.15">
      <c r="A19" s="36"/>
      <c r="B19" s="158"/>
      <c r="C19" s="158"/>
      <c r="D19" s="158"/>
      <c r="E19" s="158"/>
      <c r="F19" s="158"/>
      <c r="G19" s="158"/>
      <c r="H19" s="159"/>
      <c r="I19" s="189" t="s">
        <v>67</v>
      </c>
      <c r="J19" s="189"/>
      <c r="K19" s="189"/>
      <c r="L19" s="189"/>
      <c r="M19" s="189"/>
      <c r="N19" s="189"/>
      <c r="O19" s="190"/>
      <c r="P19" s="190"/>
      <c r="Q19" s="190"/>
      <c r="R19" s="190"/>
      <c r="S19" s="190"/>
      <c r="T19" s="190"/>
      <c r="U19" s="190"/>
      <c r="V19" s="55" t="s">
        <v>58</v>
      </c>
      <c r="W19" s="63" t="s">
        <v>59</v>
      </c>
      <c r="X19" s="58"/>
      <c r="Y19" s="55"/>
      <c r="Z19" s="58"/>
      <c r="AA19" s="34"/>
      <c r="AB19" s="34"/>
      <c r="AC19" s="34"/>
      <c r="AD19" s="34"/>
      <c r="AE19" s="34"/>
      <c r="AF19" s="34"/>
      <c r="AG19" s="35"/>
    </row>
    <row r="20" spans="1:33" s="18" customFormat="1" ht="15" customHeight="1" x14ac:dyDescent="0.15">
      <c r="A20" s="37"/>
      <c r="B20" s="158" t="s">
        <v>72</v>
      </c>
      <c r="C20" s="158"/>
      <c r="D20" s="158"/>
      <c r="E20" s="158"/>
      <c r="F20" s="158"/>
      <c r="G20" s="158"/>
      <c r="H20" s="159"/>
      <c r="I20" s="64" t="s">
        <v>63</v>
      </c>
      <c r="J20" s="64"/>
      <c r="K20" s="64"/>
      <c r="L20" s="64"/>
      <c r="M20" s="182"/>
      <c r="N20" s="182"/>
      <c r="O20" s="182"/>
      <c r="P20" s="64" t="s">
        <v>2</v>
      </c>
      <c r="Q20" s="182"/>
      <c r="R20" s="182"/>
      <c r="S20" s="64" t="s">
        <v>7</v>
      </c>
      <c r="T20" s="182"/>
      <c r="U20" s="182"/>
      <c r="V20" s="64" t="s">
        <v>0</v>
      </c>
      <c r="W20" s="31" t="s">
        <v>66</v>
      </c>
      <c r="X20" s="182"/>
      <c r="Y20" s="182"/>
      <c r="Z20" s="182"/>
      <c r="AA20" s="64" t="s">
        <v>2</v>
      </c>
      <c r="AB20" s="182"/>
      <c r="AC20" s="182"/>
      <c r="AD20" s="64" t="s">
        <v>7</v>
      </c>
      <c r="AE20" s="182"/>
      <c r="AF20" s="182"/>
      <c r="AG20" s="16" t="s">
        <v>0</v>
      </c>
    </row>
    <row r="21" spans="1:33" s="18" customFormat="1" ht="15" customHeight="1" thickBot="1" x14ac:dyDescent="0.2">
      <c r="A21" s="39"/>
      <c r="B21" s="182"/>
      <c r="C21" s="182"/>
      <c r="D21" s="182"/>
      <c r="E21" s="182"/>
      <c r="F21" s="182"/>
      <c r="G21" s="182"/>
      <c r="H21" s="188"/>
      <c r="I21" s="183" t="s">
        <v>67</v>
      </c>
      <c r="J21" s="183"/>
      <c r="K21" s="183"/>
      <c r="L21" s="183"/>
      <c r="M21" s="183"/>
      <c r="N21" s="183"/>
      <c r="O21" s="184"/>
      <c r="P21" s="184"/>
      <c r="Q21" s="184"/>
      <c r="R21" s="184"/>
      <c r="S21" s="184"/>
      <c r="T21" s="184"/>
      <c r="U21" s="184"/>
      <c r="V21" s="61" t="s">
        <v>58</v>
      </c>
      <c r="W21" s="62" t="s">
        <v>59</v>
      </c>
      <c r="Y21" s="61"/>
      <c r="AA21" s="25"/>
      <c r="AB21" s="25"/>
      <c r="AC21" s="25"/>
      <c r="AD21" s="25"/>
      <c r="AE21" s="25"/>
      <c r="AF21" s="25"/>
      <c r="AG21" s="30"/>
    </row>
    <row r="22" spans="1:33" ht="16.5" customHeight="1" x14ac:dyDescent="0.15">
      <c r="A22" s="170" t="s">
        <v>87</v>
      </c>
      <c r="B22" s="171"/>
      <c r="C22" s="172" t="s">
        <v>112</v>
      </c>
      <c r="D22" s="173"/>
      <c r="E22" s="174"/>
      <c r="F22" s="185" t="s">
        <v>9</v>
      </c>
      <c r="G22" s="185"/>
      <c r="H22" s="185"/>
      <c r="I22" s="185"/>
      <c r="J22" s="185"/>
      <c r="K22" s="185"/>
      <c r="L22" s="185"/>
      <c r="M22" s="185"/>
      <c r="N22" s="185"/>
      <c r="O22" s="186"/>
      <c r="P22" s="185"/>
      <c r="Q22" s="185"/>
      <c r="R22" s="65" t="s">
        <v>83</v>
      </c>
      <c r="S22" s="4"/>
      <c r="T22" s="187" t="s">
        <v>10</v>
      </c>
      <c r="U22" s="185"/>
      <c r="V22" s="185"/>
      <c r="W22" s="185"/>
      <c r="X22" s="185"/>
      <c r="Y22" s="185"/>
      <c r="Z22" s="185"/>
      <c r="AA22" s="185"/>
      <c r="AB22" s="185"/>
      <c r="AC22" s="186"/>
      <c r="AD22" s="185"/>
      <c r="AE22" s="185"/>
      <c r="AF22" s="65" t="s">
        <v>83</v>
      </c>
      <c r="AG22" s="46"/>
    </row>
    <row r="23" spans="1:33" ht="16.5" customHeight="1" x14ac:dyDescent="0.15">
      <c r="A23" s="148"/>
      <c r="B23" s="149"/>
      <c r="C23" s="152"/>
      <c r="D23" s="175"/>
      <c r="E23" s="176"/>
      <c r="F23" s="158" t="s">
        <v>11</v>
      </c>
      <c r="G23" s="158"/>
      <c r="H23" s="158"/>
      <c r="I23" s="158"/>
      <c r="J23" s="158"/>
      <c r="K23" s="158"/>
      <c r="L23" s="158"/>
      <c r="M23" s="158"/>
      <c r="N23" s="158"/>
      <c r="O23" s="159"/>
      <c r="P23" s="158"/>
      <c r="Q23" s="158"/>
      <c r="R23" s="59" t="s">
        <v>83</v>
      </c>
      <c r="S23" s="5"/>
      <c r="T23" s="160" t="s">
        <v>12</v>
      </c>
      <c r="U23" s="158"/>
      <c r="V23" s="158"/>
      <c r="W23" s="158"/>
      <c r="X23" s="158"/>
      <c r="Y23" s="158"/>
      <c r="Z23" s="158"/>
      <c r="AA23" s="158"/>
      <c r="AB23" s="158"/>
      <c r="AC23" s="159"/>
      <c r="AD23" s="158"/>
      <c r="AE23" s="158"/>
      <c r="AF23" s="59" t="s">
        <v>83</v>
      </c>
      <c r="AG23" s="14"/>
    </row>
    <row r="24" spans="1:33" ht="16.5" customHeight="1" x14ac:dyDescent="0.15">
      <c r="A24" s="148"/>
      <c r="B24" s="149"/>
      <c r="C24" s="152"/>
      <c r="D24" s="175"/>
      <c r="E24" s="176"/>
      <c r="F24" s="180" t="s">
        <v>75</v>
      </c>
      <c r="G24" s="166"/>
      <c r="H24" s="166"/>
      <c r="I24" s="166"/>
      <c r="J24" s="166"/>
      <c r="K24" s="166"/>
      <c r="L24" s="166"/>
      <c r="M24" s="166"/>
      <c r="N24" s="166"/>
      <c r="O24" s="181"/>
      <c r="P24" s="158"/>
      <c r="Q24" s="158"/>
      <c r="R24" s="59" t="s">
        <v>83</v>
      </c>
      <c r="S24" s="5"/>
      <c r="T24" s="180" t="s">
        <v>77</v>
      </c>
      <c r="U24" s="166"/>
      <c r="V24" s="166"/>
      <c r="W24" s="166"/>
      <c r="X24" s="166"/>
      <c r="Y24" s="166"/>
      <c r="Z24" s="166"/>
      <c r="AA24" s="166"/>
      <c r="AB24" s="166"/>
      <c r="AC24" s="181"/>
      <c r="AD24" s="166"/>
      <c r="AE24" s="166"/>
      <c r="AF24" s="59" t="s">
        <v>83</v>
      </c>
      <c r="AG24" s="14"/>
    </row>
    <row r="25" spans="1:33" ht="16.5" customHeight="1" x14ac:dyDescent="0.15">
      <c r="A25" s="148"/>
      <c r="B25" s="149"/>
      <c r="C25" s="152"/>
      <c r="D25" s="175"/>
      <c r="E25" s="176"/>
      <c r="F25" s="177" t="s">
        <v>103</v>
      </c>
      <c r="G25" s="178"/>
      <c r="H25" s="178"/>
      <c r="I25" s="178"/>
      <c r="J25" s="178"/>
      <c r="K25" s="179"/>
      <c r="L25" s="163" t="s">
        <v>80</v>
      </c>
      <c r="M25" s="164"/>
      <c r="N25" s="164"/>
      <c r="O25" s="165"/>
      <c r="P25" s="158"/>
      <c r="Q25" s="158"/>
      <c r="R25" s="59" t="s">
        <v>83</v>
      </c>
      <c r="S25" s="5"/>
      <c r="T25" s="163" t="s">
        <v>125</v>
      </c>
      <c r="U25" s="164"/>
      <c r="V25" s="164"/>
      <c r="W25" s="164"/>
      <c r="X25" s="164"/>
      <c r="Y25" s="164"/>
      <c r="Z25" s="164"/>
      <c r="AA25" s="164"/>
      <c r="AB25" s="164"/>
      <c r="AC25" s="165"/>
      <c r="AD25" s="158"/>
      <c r="AE25" s="158"/>
      <c r="AF25" s="59" t="s">
        <v>83</v>
      </c>
      <c r="AG25" s="14"/>
    </row>
    <row r="26" spans="1:33" ht="16.5" customHeight="1" x14ac:dyDescent="0.15">
      <c r="A26" s="148"/>
      <c r="B26" s="149"/>
      <c r="C26" s="152"/>
      <c r="D26" s="175"/>
      <c r="E26" s="176"/>
      <c r="F26" s="177"/>
      <c r="G26" s="178"/>
      <c r="H26" s="178"/>
      <c r="I26" s="178"/>
      <c r="J26" s="178"/>
      <c r="K26" s="179"/>
      <c r="L26" s="163" t="s">
        <v>81</v>
      </c>
      <c r="M26" s="164"/>
      <c r="N26" s="164"/>
      <c r="O26" s="165"/>
      <c r="P26" s="158"/>
      <c r="Q26" s="158"/>
      <c r="R26" s="59" t="s">
        <v>83</v>
      </c>
      <c r="S26" s="5"/>
      <c r="T26" s="163" t="s">
        <v>125</v>
      </c>
      <c r="U26" s="164"/>
      <c r="V26" s="164"/>
      <c r="W26" s="164"/>
      <c r="X26" s="164"/>
      <c r="Y26" s="164"/>
      <c r="Z26" s="164"/>
      <c r="AA26" s="164"/>
      <c r="AB26" s="164"/>
      <c r="AC26" s="165"/>
      <c r="AD26" s="158"/>
      <c r="AE26" s="158"/>
      <c r="AF26" s="59" t="s">
        <v>83</v>
      </c>
      <c r="AG26" s="14"/>
    </row>
    <row r="27" spans="1:33" ht="16.5" customHeight="1" x14ac:dyDescent="0.15">
      <c r="A27" s="148"/>
      <c r="B27" s="149"/>
      <c r="C27" s="152"/>
      <c r="D27" s="175"/>
      <c r="E27" s="176"/>
      <c r="F27" s="177"/>
      <c r="G27" s="178"/>
      <c r="H27" s="178"/>
      <c r="I27" s="178"/>
      <c r="J27" s="178"/>
      <c r="K27" s="179"/>
      <c r="L27" s="163" t="s">
        <v>82</v>
      </c>
      <c r="M27" s="164"/>
      <c r="N27" s="164"/>
      <c r="O27" s="165"/>
      <c r="P27" s="158"/>
      <c r="Q27" s="158"/>
      <c r="R27" s="59" t="s">
        <v>83</v>
      </c>
      <c r="S27" s="5"/>
      <c r="T27" s="163" t="s">
        <v>125</v>
      </c>
      <c r="U27" s="164"/>
      <c r="V27" s="164"/>
      <c r="W27" s="164"/>
      <c r="X27" s="164"/>
      <c r="Y27" s="164"/>
      <c r="Z27" s="164"/>
      <c r="AA27" s="164"/>
      <c r="AB27" s="164"/>
      <c r="AC27" s="165"/>
      <c r="AD27" s="158"/>
      <c r="AE27" s="158"/>
      <c r="AF27" s="59" t="s">
        <v>83</v>
      </c>
      <c r="AG27" s="14"/>
    </row>
    <row r="28" spans="1:33" ht="16.5" customHeight="1" x14ac:dyDescent="0.15">
      <c r="A28" s="148"/>
      <c r="B28" s="149"/>
      <c r="C28" s="152"/>
      <c r="D28" s="175"/>
      <c r="E28" s="176"/>
      <c r="F28" s="177"/>
      <c r="G28" s="178"/>
      <c r="H28" s="178"/>
      <c r="I28" s="178"/>
      <c r="J28" s="178"/>
      <c r="K28" s="179"/>
      <c r="L28" s="163" t="s">
        <v>84</v>
      </c>
      <c r="M28" s="164"/>
      <c r="N28" s="164"/>
      <c r="O28" s="165"/>
      <c r="P28" s="158"/>
      <c r="Q28" s="158"/>
      <c r="R28" s="59" t="s">
        <v>83</v>
      </c>
      <c r="S28" s="5"/>
      <c r="T28" s="163" t="s">
        <v>125</v>
      </c>
      <c r="U28" s="164"/>
      <c r="V28" s="164"/>
      <c r="W28" s="164"/>
      <c r="X28" s="164"/>
      <c r="Y28" s="164"/>
      <c r="Z28" s="164"/>
      <c r="AA28" s="164"/>
      <c r="AB28" s="164"/>
      <c r="AC28" s="165"/>
      <c r="AD28" s="166"/>
      <c r="AE28" s="166"/>
      <c r="AF28" s="59" t="s">
        <v>83</v>
      </c>
      <c r="AG28" s="14"/>
    </row>
    <row r="29" spans="1:33" ht="16.5" customHeight="1" x14ac:dyDescent="0.15">
      <c r="A29" s="148"/>
      <c r="B29" s="149"/>
      <c r="C29" s="152"/>
      <c r="D29" s="175"/>
      <c r="E29" s="176"/>
      <c r="F29" s="167" t="s">
        <v>108</v>
      </c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9"/>
      <c r="AD29" s="158"/>
      <c r="AE29" s="158"/>
      <c r="AF29" s="59" t="s">
        <v>83</v>
      </c>
      <c r="AG29" s="60"/>
    </row>
    <row r="30" spans="1:33" ht="16.5" customHeight="1" x14ac:dyDescent="0.15">
      <c r="A30" s="148" t="s">
        <v>88</v>
      </c>
      <c r="B30" s="149"/>
      <c r="C30" s="152" t="s">
        <v>91</v>
      </c>
      <c r="D30" s="153"/>
      <c r="E30" s="154"/>
      <c r="F30" s="158" t="s">
        <v>9</v>
      </c>
      <c r="G30" s="158"/>
      <c r="H30" s="158"/>
      <c r="I30" s="158"/>
      <c r="J30" s="158"/>
      <c r="K30" s="158"/>
      <c r="L30" s="158"/>
      <c r="M30" s="158"/>
      <c r="N30" s="158"/>
      <c r="O30" s="159"/>
      <c r="P30" s="158"/>
      <c r="Q30" s="158"/>
      <c r="R30" s="59" t="s">
        <v>83</v>
      </c>
      <c r="S30" s="5"/>
      <c r="T30" s="160" t="s">
        <v>10</v>
      </c>
      <c r="U30" s="158"/>
      <c r="V30" s="158"/>
      <c r="W30" s="158"/>
      <c r="X30" s="158"/>
      <c r="Y30" s="158"/>
      <c r="Z30" s="158"/>
      <c r="AA30" s="158"/>
      <c r="AB30" s="158"/>
      <c r="AC30" s="159"/>
      <c r="AD30" s="158"/>
      <c r="AE30" s="158"/>
      <c r="AF30" s="59" t="s">
        <v>83</v>
      </c>
      <c r="AG30" s="14"/>
    </row>
    <row r="31" spans="1:33" ht="16.5" customHeight="1" thickBot="1" x14ac:dyDescent="0.2">
      <c r="A31" s="150"/>
      <c r="B31" s="151"/>
      <c r="C31" s="155"/>
      <c r="D31" s="156"/>
      <c r="E31" s="157"/>
      <c r="F31" s="161" t="s">
        <v>11</v>
      </c>
      <c r="G31" s="161"/>
      <c r="H31" s="161"/>
      <c r="I31" s="161"/>
      <c r="J31" s="161"/>
      <c r="K31" s="161"/>
      <c r="L31" s="161"/>
      <c r="M31" s="161"/>
      <c r="N31" s="161"/>
      <c r="O31" s="162"/>
      <c r="P31" s="161"/>
      <c r="Q31" s="161"/>
      <c r="R31" s="21" t="s">
        <v>83</v>
      </c>
      <c r="S31" s="45"/>
      <c r="T31" s="4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21"/>
      <c r="AG31" s="51"/>
    </row>
    <row r="32" spans="1:33" ht="18" customHeight="1" thickBot="1" x14ac:dyDescent="0.2">
      <c r="A32" s="118" t="s">
        <v>85</v>
      </c>
      <c r="B32" s="119"/>
      <c r="C32" s="119"/>
      <c r="D32" s="119"/>
      <c r="E32" s="119"/>
      <c r="F32" s="119"/>
      <c r="G32" s="119"/>
      <c r="H32" s="120"/>
      <c r="I32" s="121">
        <f>SUM(P22:Q31,AD22:AE30)</f>
        <v>0</v>
      </c>
      <c r="J32" s="122"/>
      <c r="K32" s="122"/>
      <c r="L32" s="122"/>
      <c r="M32" s="122"/>
      <c r="N32" s="47" t="s">
        <v>83</v>
      </c>
      <c r="O32" s="47"/>
      <c r="P32" s="47"/>
      <c r="Q32" s="47" t="s">
        <v>86</v>
      </c>
      <c r="R32" s="47"/>
      <c r="S32" s="47"/>
      <c r="T32" s="47"/>
      <c r="U32" s="47"/>
      <c r="V32" s="47"/>
      <c r="W32" s="47"/>
      <c r="X32" s="123">
        <f>SUM(P22:Q27,AD22:AE29)*400+SUM(P30:Q31,AD30)*500</f>
        <v>0</v>
      </c>
      <c r="Y32" s="123"/>
      <c r="Z32" s="123"/>
      <c r="AA32" s="123"/>
      <c r="AB32" s="123"/>
      <c r="AC32" s="47" t="s">
        <v>53</v>
      </c>
      <c r="AD32" s="47"/>
      <c r="AE32" s="47"/>
      <c r="AF32" s="47"/>
      <c r="AG32" s="48"/>
    </row>
    <row r="33" spans="1:33" ht="21" customHeight="1" x14ac:dyDescent="0.15">
      <c r="A33" s="124" t="s">
        <v>29</v>
      </c>
      <c r="B33" s="125"/>
      <c r="C33" s="125"/>
      <c r="D33" s="125"/>
      <c r="E33" s="125"/>
      <c r="F33" s="126"/>
      <c r="G33" s="127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9"/>
    </row>
    <row r="34" spans="1:33" ht="21" customHeight="1" thickBot="1" x14ac:dyDescent="0.2">
      <c r="A34" s="130" t="s">
        <v>76</v>
      </c>
      <c r="B34" s="131"/>
      <c r="C34" s="131"/>
      <c r="D34" s="131"/>
      <c r="E34" s="131"/>
      <c r="F34" s="132"/>
      <c r="G34" s="133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5"/>
    </row>
    <row r="35" spans="1:33" ht="15" customHeight="1" x14ac:dyDescent="0.15">
      <c r="A35" s="136" t="s">
        <v>26</v>
      </c>
      <c r="B35" s="137"/>
      <c r="C35" s="137"/>
      <c r="D35" s="137"/>
      <c r="E35" s="137"/>
      <c r="F35" s="138"/>
      <c r="G35" s="142" t="s">
        <v>33</v>
      </c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4"/>
    </row>
    <row r="36" spans="1:33" ht="15" customHeight="1" x14ac:dyDescent="0.15">
      <c r="A36" s="139"/>
      <c r="B36" s="140"/>
      <c r="C36" s="140"/>
      <c r="D36" s="140"/>
      <c r="E36" s="140"/>
      <c r="F36" s="141"/>
      <c r="G36" s="145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7"/>
    </row>
    <row r="37" spans="1:33" ht="21" customHeight="1" x14ac:dyDescent="0.15">
      <c r="A37" s="86" t="s">
        <v>73</v>
      </c>
      <c r="B37" s="87"/>
      <c r="C37" s="87"/>
      <c r="D37" s="87"/>
      <c r="E37" s="87"/>
      <c r="F37" s="88"/>
      <c r="G37" s="113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52" t="s">
        <v>74</v>
      </c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14"/>
    </row>
    <row r="38" spans="1:33" ht="21" customHeight="1" x14ac:dyDescent="0.15">
      <c r="A38" s="86" t="s">
        <v>27</v>
      </c>
      <c r="B38" s="87"/>
      <c r="C38" s="87"/>
      <c r="D38" s="87"/>
      <c r="E38" s="87"/>
      <c r="F38" s="88"/>
      <c r="G38" s="113"/>
      <c r="H38" s="114"/>
      <c r="I38" s="114"/>
      <c r="J38" s="114"/>
      <c r="K38" s="114"/>
      <c r="L38" s="114"/>
      <c r="M38" s="114"/>
      <c r="N38" s="114"/>
      <c r="O38" s="114"/>
      <c r="P38" s="114"/>
      <c r="Q38" s="115"/>
      <c r="R38" s="116" t="s">
        <v>32</v>
      </c>
      <c r="S38" s="87"/>
      <c r="T38" s="87"/>
      <c r="U38" s="87"/>
      <c r="V38" s="88"/>
      <c r="W38" s="113"/>
      <c r="X38" s="114"/>
      <c r="Y38" s="114"/>
      <c r="Z38" s="114"/>
      <c r="AA38" s="114"/>
      <c r="AB38" s="114"/>
      <c r="AC38" s="114"/>
      <c r="AD38" s="114"/>
      <c r="AE38" s="114"/>
      <c r="AF38" s="114"/>
      <c r="AG38" s="117"/>
    </row>
    <row r="39" spans="1:33" ht="21" customHeight="1" x14ac:dyDescent="0.15">
      <c r="A39" s="86" t="s">
        <v>28</v>
      </c>
      <c r="B39" s="87"/>
      <c r="C39" s="87"/>
      <c r="D39" s="87"/>
      <c r="E39" s="87"/>
      <c r="F39" s="88"/>
      <c r="G39" s="89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1"/>
    </row>
    <row r="40" spans="1:33" ht="15" customHeight="1" x14ac:dyDescent="0.15">
      <c r="A40" s="92" t="s">
        <v>30</v>
      </c>
      <c r="B40" s="93"/>
      <c r="C40" s="93"/>
      <c r="D40" s="93"/>
      <c r="E40" s="93"/>
      <c r="F40" s="94"/>
      <c r="G40" s="10" t="s">
        <v>31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2"/>
    </row>
    <row r="41" spans="1:33" ht="21" customHeight="1" thickBot="1" x14ac:dyDescent="0.2">
      <c r="A41" s="95"/>
      <c r="B41" s="96"/>
      <c r="C41" s="96"/>
      <c r="D41" s="96"/>
      <c r="E41" s="96"/>
      <c r="F41" s="97"/>
      <c r="G41" s="66"/>
      <c r="H41" s="67" t="s">
        <v>110</v>
      </c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8"/>
    </row>
    <row r="42" spans="1:33" ht="9" customHeight="1" x14ac:dyDescent="0.15">
      <c r="A42" s="43"/>
      <c r="B42" s="43"/>
      <c r="C42" s="43"/>
      <c r="D42" s="43"/>
      <c r="E42" s="43"/>
      <c r="F42" s="4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</row>
    <row r="43" spans="1:33" ht="13.5" customHeight="1" x14ac:dyDescent="0.15">
      <c r="A43" s="98" t="s">
        <v>49</v>
      </c>
      <c r="B43" s="99"/>
      <c r="C43" s="99"/>
      <c r="D43" s="99"/>
      <c r="E43" s="102"/>
      <c r="F43" s="102"/>
      <c r="G43" s="102"/>
      <c r="H43" s="102"/>
      <c r="I43" s="102"/>
      <c r="J43" s="102"/>
      <c r="K43" s="99" t="s">
        <v>50</v>
      </c>
      <c r="L43" s="99"/>
      <c r="M43" s="99"/>
      <c r="N43" s="99"/>
      <c r="O43" s="102"/>
      <c r="P43" s="102"/>
      <c r="Q43" s="102"/>
      <c r="R43" s="102"/>
      <c r="S43" s="102"/>
      <c r="T43" s="104"/>
      <c r="U43" s="106" t="s">
        <v>54</v>
      </c>
      <c r="V43" s="107"/>
      <c r="W43" s="107"/>
      <c r="X43" s="107"/>
      <c r="Y43" s="107"/>
      <c r="Z43" s="107"/>
      <c r="AA43" s="108"/>
      <c r="AB43" s="109" t="s">
        <v>48</v>
      </c>
      <c r="AC43" s="110"/>
      <c r="AD43" s="111"/>
      <c r="AE43" s="112" t="s">
        <v>47</v>
      </c>
      <c r="AF43" s="110"/>
      <c r="AG43" s="111"/>
    </row>
    <row r="44" spans="1:33" ht="13.5" customHeight="1" x14ac:dyDescent="0.15">
      <c r="A44" s="100"/>
      <c r="B44" s="101"/>
      <c r="C44" s="101"/>
      <c r="D44" s="101"/>
      <c r="E44" s="103"/>
      <c r="F44" s="103"/>
      <c r="G44" s="103"/>
      <c r="H44" s="103"/>
      <c r="I44" s="103"/>
      <c r="J44" s="103"/>
      <c r="K44" s="101"/>
      <c r="L44" s="101"/>
      <c r="M44" s="101"/>
      <c r="N44" s="101"/>
      <c r="O44" s="103"/>
      <c r="P44" s="103"/>
      <c r="Q44" s="103"/>
      <c r="R44" s="103"/>
      <c r="S44" s="103"/>
      <c r="T44" s="105"/>
      <c r="U44" s="72"/>
      <c r="V44" s="73"/>
      <c r="W44" s="73"/>
      <c r="X44" s="73"/>
      <c r="Y44" s="73"/>
      <c r="Z44" s="73"/>
      <c r="AA44" s="73"/>
      <c r="AB44" s="76"/>
      <c r="AC44" s="77"/>
      <c r="AD44" s="78"/>
      <c r="AE44" s="82"/>
      <c r="AF44" s="77"/>
      <c r="AG44" s="78"/>
    </row>
    <row r="45" spans="1:33" ht="27" customHeight="1" x14ac:dyDescent="0.15">
      <c r="A45" s="79" t="s">
        <v>51</v>
      </c>
      <c r="B45" s="80"/>
      <c r="C45" s="80"/>
      <c r="D45" s="80"/>
      <c r="E45" s="84"/>
      <c r="F45" s="84"/>
      <c r="G45" s="84"/>
      <c r="H45" s="84"/>
      <c r="I45" s="85"/>
      <c r="J45" s="19" t="s">
        <v>53</v>
      </c>
      <c r="K45" s="80" t="s">
        <v>52</v>
      </c>
      <c r="L45" s="80"/>
      <c r="M45" s="80"/>
      <c r="N45" s="80"/>
      <c r="O45" s="84"/>
      <c r="P45" s="84"/>
      <c r="Q45" s="84"/>
      <c r="R45" s="84"/>
      <c r="S45" s="85"/>
      <c r="T45" s="20" t="s">
        <v>53</v>
      </c>
      <c r="U45" s="74"/>
      <c r="V45" s="75"/>
      <c r="W45" s="75"/>
      <c r="X45" s="75"/>
      <c r="Y45" s="75"/>
      <c r="Z45" s="75"/>
      <c r="AA45" s="75"/>
      <c r="AB45" s="79"/>
      <c r="AC45" s="80"/>
      <c r="AD45" s="81"/>
      <c r="AE45" s="83"/>
      <c r="AF45" s="80"/>
      <c r="AG45" s="81"/>
    </row>
  </sheetData>
  <dataConsolidate/>
  <mergeCells count="137">
    <mergeCell ref="A1:AG1"/>
    <mergeCell ref="X2:Z2"/>
    <mergeCell ref="AB2:AC2"/>
    <mergeCell ref="AE2:AF2"/>
    <mergeCell ref="A4:H4"/>
    <mergeCell ref="I4:T4"/>
    <mergeCell ref="U4:AG4"/>
    <mergeCell ref="A5:H5"/>
    <mergeCell ref="I5:T5"/>
    <mergeCell ref="U5:AG5"/>
    <mergeCell ref="A6:H6"/>
    <mergeCell ref="I6:L6"/>
    <mergeCell ref="M6:N6"/>
    <mergeCell ref="O6:R6"/>
    <mergeCell ref="S6:T6"/>
    <mergeCell ref="U6:X6"/>
    <mergeCell ref="Y6:Z6"/>
    <mergeCell ref="B11:H13"/>
    <mergeCell ref="I11:N11"/>
    <mergeCell ref="R11:Y11"/>
    <mergeCell ref="I12:N12"/>
    <mergeCell ref="O12:U12"/>
    <mergeCell ref="W12:AG13"/>
    <mergeCell ref="I13:N13"/>
    <mergeCell ref="O13:U13"/>
    <mergeCell ref="B8:H10"/>
    <mergeCell ref="I8:N8"/>
    <mergeCell ref="R8:Y8"/>
    <mergeCell ref="I9:N9"/>
    <mergeCell ref="O9:U9"/>
    <mergeCell ref="W9:AG10"/>
    <mergeCell ref="I10:N10"/>
    <mergeCell ref="O10:U10"/>
    <mergeCell ref="B14:H16"/>
    <mergeCell ref="I14:N14"/>
    <mergeCell ref="R14:W14"/>
    <mergeCell ref="Y14:AG14"/>
    <mergeCell ref="I15:N15"/>
    <mergeCell ref="O15:U15"/>
    <mergeCell ref="W15:AG16"/>
    <mergeCell ref="I16:N16"/>
    <mergeCell ref="O16:U16"/>
    <mergeCell ref="T18:U18"/>
    <mergeCell ref="X18:Z18"/>
    <mergeCell ref="AB18:AC18"/>
    <mergeCell ref="AE18:AF18"/>
    <mergeCell ref="I19:N19"/>
    <mergeCell ref="O19:U19"/>
    <mergeCell ref="A17:H17"/>
    <mergeCell ref="I17:L17"/>
    <mergeCell ref="O17:R17"/>
    <mergeCell ref="B18:H19"/>
    <mergeCell ref="M18:O18"/>
    <mergeCell ref="Q18:R18"/>
    <mergeCell ref="AE20:AF20"/>
    <mergeCell ref="I21:N21"/>
    <mergeCell ref="O21:U21"/>
    <mergeCell ref="F22:O22"/>
    <mergeCell ref="P22:Q22"/>
    <mergeCell ref="T22:AC22"/>
    <mergeCell ref="AD22:AE22"/>
    <mergeCell ref="F23:O23"/>
    <mergeCell ref="B20:H21"/>
    <mergeCell ref="M20:O20"/>
    <mergeCell ref="Q20:R20"/>
    <mergeCell ref="T20:U20"/>
    <mergeCell ref="X20:Z20"/>
    <mergeCell ref="AB20:AC20"/>
    <mergeCell ref="L25:O25"/>
    <mergeCell ref="P25:Q25"/>
    <mergeCell ref="AD25:AE25"/>
    <mergeCell ref="L26:O26"/>
    <mergeCell ref="P26:Q26"/>
    <mergeCell ref="P23:Q23"/>
    <mergeCell ref="T23:AC23"/>
    <mergeCell ref="AD23:AE23"/>
    <mergeCell ref="F24:O24"/>
    <mergeCell ref="P24:Q24"/>
    <mergeCell ref="T24:AC24"/>
    <mergeCell ref="AD24:AE24"/>
    <mergeCell ref="A30:B31"/>
    <mergeCell ref="C30:E31"/>
    <mergeCell ref="F30:O30"/>
    <mergeCell ref="P30:Q30"/>
    <mergeCell ref="T30:AC30"/>
    <mergeCell ref="AD30:AE30"/>
    <mergeCell ref="F31:O31"/>
    <mergeCell ref="P31:Q31"/>
    <mergeCell ref="L28:O28"/>
    <mergeCell ref="P28:Q28"/>
    <mergeCell ref="AD28:AE28"/>
    <mergeCell ref="F29:AC29"/>
    <mergeCell ref="AD29:AE29"/>
    <mergeCell ref="A22:B29"/>
    <mergeCell ref="C22:E29"/>
    <mergeCell ref="T25:AC25"/>
    <mergeCell ref="T26:AC26"/>
    <mergeCell ref="T27:AC27"/>
    <mergeCell ref="T28:AC28"/>
    <mergeCell ref="AD26:AE26"/>
    <mergeCell ref="L27:O27"/>
    <mergeCell ref="P27:Q27"/>
    <mergeCell ref="AD27:AE27"/>
    <mergeCell ref="F25:K28"/>
    <mergeCell ref="A37:F37"/>
    <mergeCell ref="G37:Q37"/>
    <mergeCell ref="A38:F38"/>
    <mergeCell ref="G38:Q38"/>
    <mergeCell ref="R38:V38"/>
    <mergeCell ref="W38:AG38"/>
    <mergeCell ref="A32:H32"/>
    <mergeCell ref="I32:M32"/>
    <mergeCell ref="X32:AB32"/>
    <mergeCell ref="A33:F33"/>
    <mergeCell ref="G33:AG33"/>
    <mergeCell ref="A34:F34"/>
    <mergeCell ref="G34:AG34"/>
    <mergeCell ref="A35:F36"/>
    <mergeCell ref="G35:AG35"/>
    <mergeCell ref="G36:AG36"/>
    <mergeCell ref="U44:AA45"/>
    <mergeCell ref="AB44:AD45"/>
    <mergeCell ref="AE44:AG45"/>
    <mergeCell ref="A45:D45"/>
    <mergeCell ref="E45:I45"/>
    <mergeCell ref="K45:N45"/>
    <mergeCell ref="O45:S45"/>
    <mergeCell ref="A39:F39"/>
    <mergeCell ref="G39:AG39"/>
    <mergeCell ref="A40:F41"/>
    <mergeCell ref="A43:D44"/>
    <mergeCell ref="E43:J44"/>
    <mergeCell ref="K43:N44"/>
    <mergeCell ref="O43:T44"/>
    <mergeCell ref="U43:AA43"/>
    <mergeCell ref="AB43:AD43"/>
    <mergeCell ref="AE43:AG43"/>
  </mergeCells>
  <phoneticPr fontId="1"/>
  <dataValidations count="3">
    <dataValidation type="list" allowBlank="1" showInputMessage="1" showErrorMessage="1" sqref="R14:W14" xr:uid="{FF581C27-EB72-4EEF-87C6-FE1C06A010B0}">
      <formula1>部</formula1>
    </dataValidation>
    <dataValidation type="list" allowBlank="1" showInputMessage="1" showErrorMessage="1" sqref="I14:N14" xr:uid="{CDE05E9A-42F5-4D5F-956E-F02999B6F7FA}">
      <formula1>短大</formula1>
    </dataValidation>
    <dataValidation type="list" allowBlank="1" showInputMessage="1" showErrorMessage="1" sqref="I11:N11 R11:W11" xr:uid="{71817704-16A0-4DD2-9304-24B38FC4A321}">
      <formula1>健康科学</formula1>
    </dataValidation>
  </dataValidations>
  <pageMargins left="0.98425196850393704" right="0.98425196850393704" top="0.98425196850393704" bottom="0.9842519685039370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16</xdr:col>
                    <xdr:colOff>66675</xdr:colOff>
                    <xdr:row>40</xdr:row>
                    <xdr:rowOff>19050</xdr:rowOff>
                  </from>
                  <to>
                    <xdr:col>20</xdr:col>
                    <xdr:colOff>57150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20</xdr:col>
                    <xdr:colOff>9525</xdr:colOff>
                    <xdr:row>40</xdr:row>
                    <xdr:rowOff>19050</xdr:rowOff>
                  </from>
                  <to>
                    <xdr:col>32</xdr:col>
                    <xdr:colOff>76200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38100</xdr:colOff>
                    <xdr:row>40</xdr:row>
                    <xdr:rowOff>19050</xdr:rowOff>
                  </from>
                  <to>
                    <xdr:col>16</xdr:col>
                    <xdr:colOff>57150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5</xdr:col>
                    <xdr:colOff>171450</xdr:colOff>
                    <xdr:row>40</xdr:row>
                    <xdr:rowOff>19050</xdr:rowOff>
                  </from>
                  <to>
                    <xdr:col>11</xdr:col>
                    <xdr:colOff>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19</xdr:col>
                    <xdr:colOff>133350</xdr:colOff>
                    <xdr:row>16</xdr:row>
                    <xdr:rowOff>19050</xdr:rowOff>
                  </from>
                  <to>
                    <xdr:col>22</xdr:col>
                    <xdr:colOff>152400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22</xdr:col>
                    <xdr:colOff>133350</xdr:colOff>
                    <xdr:row>16</xdr:row>
                    <xdr:rowOff>19050</xdr:rowOff>
                  </from>
                  <to>
                    <xdr:col>25</xdr:col>
                    <xdr:colOff>152400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25</xdr:col>
                    <xdr:colOff>123825</xdr:colOff>
                    <xdr:row>16</xdr:row>
                    <xdr:rowOff>19050</xdr:rowOff>
                  </from>
                  <to>
                    <xdr:col>28</xdr:col>
                    <xdr:colOff>142875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28</xdr:col>
                    <xdr:colOff>114300</xdr:colOff>
                    <xdr:row>16</xdr:row>
                    <xdr:rowOff>19050</xdr:rowOff>
                  </from>
                  <to>
                    <xdr:col>31</xdr:col>
                    <xdr:colOff>133350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7</xdr:row>
                    <xdr:rowOff>161925</xdr:rowOff>
                  </from>
                  <to>
                    <xdr:col>1</xdr:col>
                    <xdr:colOff>104775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161925</xdr:rowOff>
                  </from>
                  <to>
                    <xdr:col>1</xdr:col>
                    <xdr:colOff>104775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161925</xdr:rowOff>
                  </from>
                  <to>
                    <xdr:col>1</xdr:col>
                    <xdr:colOff>104775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76200</xdr:rowOff>
                  </from>
                  <to>
                    <xdr:col>1</xdr:col>
                    <xdr:colOff>104775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76200</xdr:rowOff>
                  </from>
                  <to>
                    <xdr:col>1</xdr:col>
                    <xdr:colOff>104775</xdr:colOff>
                    <xdr:row>20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A80F325-D2D6-44D9-9E37-99980D9DC333}">
          <x14:formula1>
            <xm:f>学部等!$A$2:$A$4</xm:f>
          </x14:formula1>
          <xm:sqref>I8:N8</xm:sqref>
        </x14:dataValidation>
        <x14:dataValidation type="list" allowBlank="1" showInputMessage="1" showErrorMessage="1" xr:uid="{CF0F6968-7C8C-4E79-B97C-39778F68BB2F}">
          <x14:formula1>
            <xm:f>学部等!$C$2:$C$6</xm:f>
          </x14:formula1>
          <xm:sqref>R8</xm:sqref>
        </x14:dataValidation>
        <x14:dataValidation type="list" allowBlank="1" showInputMessage="1" showErrorMessage="1" xr:uid="{B9DC24A1-9CA5-4A8B-A7D5-A8EBBD8C8560}">
          <x14:formula1>
            <xm:f>学部等!$H$19:$H$31</xm:f>
          </x14:formula1>
          <xm:sqref>T25:AC28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Zeros="0" topLeftCell="A4" workbookViewId="0">
      <selection activeCell="AJ25" sqref="AJ25"/>
    </sheetView>
  </sheetViews>
  <sheetFormatPr defaultRowHeight="12" x14ac:dyDescent="0.15"/>
  <cols>
    <col min="1" max="33" width="2.7109375" customWidth="1"/>
  </cols>
  <sheetData>
    <row r="1" spans="1:33" ht="30" customHeight="1" x14ac:dyDescent="0.15">
      <c r="A1" s="209" t="s">
        <v>3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</row>
    <row r="2" spans="1:33" ht="15" customHeight="1" x14ac:dyDescent="0.15">
      <c r="U2" s="1" t="s">
        <v>107</v>
      </c>
      <c r="V2" s="1"/>
      <c r="W2" s="1"/>
      <c r="X2" s="210">
        <f ca="1">YEAR(TODAY())</f>
        <v>2022</v>
      </c>
      <c r="Y2" s="210"/>
      <c r="Z2" s="210"/>
      <c r="AA2" s="2" t="s">
        <v>2</v>
      </c>
      <c r="AB2" s="75">
        <f ca="1">MONTH(TODAY())</f>
        <v>2</v>
      </c>
      <c r="AC2" s="75"/>
      <c r="AD2" s="2" t="s">
        <v>1</v>
      </c>
      <c r="AE2" s="75">
        <f ca="1">DAY(TODAY())</f>
        <v>3</v>
      </c>
      <c r="AF2" s="75"/>
      <c r="AG2" s="2" t="s">
        <v>0</v>
      </c>
    </row>
    <row r="3" spans="1:33" ht="9" customHeight="1" thickBot="1" x14ac:dyDescent="0.2"/>
    <row r="4" spans="1:33" ht="15" customHeight="1" x14ac:dyDescent="0.15">
      <c r="A4" s="211" t="s">
        <v>6</v>
      </c>
      <c r="B4" s="212"/>
      <c r="C4" s="212"/>
      <c r="D4" s="212"/>
      <c r="E4" s="212"/>
      <c r="F4" s="212"/>
      <c r="G4" s="212"/>
      <c r="H4" s="213"/>
      <c r="I4" s="187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6"/>
      <c r="U4" s="214" t="s">
        <v>55</v>
      </c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6"/>
    </row>
    <row r="5" spans="1:33" ht="24" customHeight="1" x14ac:dyDescent="0.15">
      <c r="A5" s="217" t="s">
        <v>5</v>
      </c>
      <c r="B5" s="218"/>
      <c r="C5" s="218"/>
      <c r="D5" s="218"/>
      <c r="E5" s="218"/>
      <c r="F5" s="218"/>
      <c r="G5" s="218"/>
      <c r="H5" s="219"/>
      <c r="I5" s="160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220"/>
    </row>
    <row r="6" spans="1:33" ht="18" customHeight="1" thickBot="1" x14ac:dyDescent="0.2">
      <c r="A6" s="205" t="s">
        <v>4</v>
      </c>
      <c r="B6" s="206"/>
      <c r="C6" s="206"/>
      <c r="D6" s="206"/>
      <c r="E6" s="206"/>
      <c r="F6" s="206"/>
      <c r="G6" s="206"/>
      <c r="H6" s="207"/>
      <c r="I6" s="206"/>
      <c r="J6" s="206"/>
      <c r="K6" s="206"/>
      <c r="L6" s="206"/>
      <c r="M6" s="206" t="s">
        <v>2</v>
      </c>
      <c r="N6" s="206"/>
      <c r="O6" s="206"/>
      <c r="P6" s="206"/>
      <c r="Q6" s="206"/>
      <c r="R6" s="206"/>
      <c r="S6" s="206" t="s">
        <v>7</v>
      </c>
      <c r="T6" s="206"/>
      <c r="U6" s="206"/>
      <c r="V6" s="206"/>
      <c r="W6" s="206"/>
      <c r="X6" s="206"/>
      <c r="Y6" s="206" t="s">
        <v>0</v>
      </c>
      <c r="Z6" s="206"/>
      <c r="AA6" s="21" t="s">
        <v>8</v>
      </c>
      <c r="AB6" s="21"/>
      <c r="AC6" s="21"/>
      <c r="AD6" s="21"/>
      <c r="AE6" s="21"/>
      <c r="AF6" s="21"/>
      <c r="AG6" s="22"/>
    </row>
    <row r="7" spans="1:33" s="18" customFormat="1" ht="9" customHeight="1" thickBot="1" x14ac:dyDescent="0.2"/>
    <row r="8" spans="1:33" s="18" customFormat="1" ht="15" customHeight="1" x14ac:dyDescent="0.15">
      <c r="A8" s="38"/>
      <c r="B8" s="185" t="s">
        <v>68</v>
      </c>
      <c r="C8" s="185"/>
      <c r="D8" s="185"/>
      <c r="E8" s="185"/>
      <c r="F8" s="185"/>
      <c r="G8" s="185"/>
      <c r="H8" s="186"/>
      <c r="I8" s="208"/>
      <c r="J8" s="208"/>
      <c r="K8" s="208"/>
      <c r="L8" s="208"/>
      <c r="M8" s="208"/>
      <c r="N8" s="208"/>
      <c r="O8" s="27" t="s">
        <v>13</v>
      </c>
      <c r="P8" s="27"/>
      <c r="Q8" s="27"/>
      <c r="R8" s="208"/>
      <c r="S8" s="208"/>
      <c r="T8" s="208"/>
      <c r="U8" s="208"/>
      <c r="V8" s="208"/>
      <c r="W8" s="208"/>
      <c r="X8" s="208"/>
      <c r="Y8" s="208"/>
      <c r="Z8" s="27" t="s">
        <v>15</v>
      </c>
      <c r="AA8" s="6"/>
      <c r="AB8" s="27"/>
      <c r="AC8" s="27"/>
      <c r="AD8" s="27"/>
      <c r="AE8" s="27"/>
      <c r="AF8" s="27"/>
      <c r="AG8" s="28"/>
    </row>
    <row r="9" spans="1:33" s="18" customFormat="1" ht="15" customHeight="1" x14ac:dyDescent="0.15">
      <c r="A9" s="39"/>
      <c r="B9" s="158"/>
      <c r="C9" s="158"/>
      <c r="D9" s="158"/>
      <c r="E9" s="158"/>
      <c r="F9" s="158"/>
      <c r="G9" s="158"/>
      <c r="H9" s="159"/>
      <c r="I9" s="183" t="s">
        <v>57</v>
      </c>
      <c r="J9" s="183"/>
      <c r="K9" s="183"/>
      <c r="L9" s="183"/>
      <c r="M9" s="183"/>
      <c r="N9" s="183"/>
      <c r="O9" s="184"/>
      <c r="P9" s="184"/>
      <c r="Q9" s="184"/>
      <c r="R9" s="184"/>
      <c r="S9" s="184"/>
      <c r="T9" s="184"/>
      <c r="U9" s="184"/>
      <c r="V9" s="17" t="s">
        <v>58</v>
      </c>
      <c r="W9" s="201" t="s">
        <v>59</v>
      </c>
      <c r="X9" s="201"/>
      <c r="Y9" s="201"/>
      <c r="Z9" s="201"/>
      <c r="AA9" s="201"/>
      <c r="AB9" s="201"/>
      <c r="AC9" s="201"/>
      <c r="AD9" s="201"/>
      <c r="AE9" s="201"/>
      <c r="AF9" s="201"/>
      <c r="AG9" s="202"/>
    </row>
    <row r="10" spans="1:33" s="18" customFormat="1" ht="15" customHeight="1" x14ac:dyDescent="0.15">
      <c r="A10" s="36"/>
      <c r="B10" s="158"/>
      <c r="C10" s="158"/>
      <c r="D10" s="158"/>
      <c r="E10" s="158"/>
      <c r="F10" s="158"/>
      <c r="G10" s="158"/>
      <c r="H10" s="159"/>
      <c r="I10" s="189" t="s">
        <v>56</v>
      </c>
      <c r="J10" s="189"/>
      <c r="K10" s="189"/>
      <c r="L10" s="189"/>
      <c r="M10" s="189"/>
      <c r="N10" s="189"/>
      <c r="O10" s="190"/>
      <c r="P10" s="190"/>
      <c r="Q10" s="190"/>
      <c r="R10" s="190"/>
      <c r="S10" s="190"/>
      <c r="T10" s="190"/>
      <c r="U10" s="190"/>
      <c r="V10" s="32" t="s">
        <v>58</v>
      </c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4"/>
    </row>
    <row r="11" spans="1:33" s="18" customFormat="1" ht="15" customHeight="1" x14ac:dyDescent="0.15">
      <c r="A11" s="39"/>
      <c r="B11" s="158" t="s">
        <v>69</v>
      </c>
      <c r="C11" s="158"/>
      <c r="D11" s="158"/>
      <c r="E11" s="158"/>
      <c r="F11" s="158"/>
      <c r="G11" s="158"/>
      <c r="H11" s="159"/>
      <c r="I11" s="198"/>
      <c r="J11" s="198"/>
      <c r="K11" s="198"/>
      <c r="L11" s="198"/>
      <c r="M11" s="198"/>
      <c r="N11" s="198"/>
      <c r="O11" s="15" t="s">
        <v>60</v>
      </c>
      <c r="P11" s="15"/>
      <c r="Q11" s="15"/>
      <c r="R11" s="198"/>
      <c r="S11" s="198"/>
      <c r="T11" s="198"/>
      <c r="U11" s="198"/>
      <c r="V11" s="198"/>
      <c r="W11" s="198"/>
      <c r="X11" s="198"/>
      <c r="Y11" s="198"/>
      <c r="Z11" s="15" t="s">
        <v>36</v>
      </c>
      <c r="AA11" s="15"/>
      <c r="AB11" s="15"/>
      <c r="AC11" s="15"/>
      <c r="AD11" s="15"/>
      <c r="AE11" s="15"/>
      <c r="AF11" s="15"/>
      <c r="AG11" s="16"/>
    </row>
    <row r="12" spans="1:33" s="18" customFormat="1" ht="15" customHeight="1" x14ac:dyDescent="0.15">
      <c r="A12" s="39"/>
      <c r="B12" s="158"/>
      <c r="C12" s="158"/>
      <c r="D12" s="158"/>
      <c r="E12" s="158"/>
      <c r="F12" s="158"/>
      <c r="G12" s="158"/>
      <c r="H12" s="159"/>
      <c r="I12" s="183" t="s">
        <v>57</v>
      </c>
      <c r="J12" s="183"/>
      <c r="K12" s="183"/>
      <c r="L12" s="183"/>
      <c r="M12" s="183"/>
      <c r="N12" s="183"/>
      <c r="O12" s="184"/>
      <c r="P12" s="184"/>
      <c r="Q12" s="184"/>
      <c r="R12" s="184"/>
      <c r="S12" s="184"/>
      <c r="T12" s="184"/>
      <c r="U12" s="184"/>
      <c r="V12" s="17" t="s">
        <v>58</v>
      </c>
      <c r="W12" s="201" t="s">
        <v>59</v>
      </c>
      <c r="X12" s="201"/>
      <c r="Y12" s="201"/>
      <c r="Z12" s="201"/>
      <c r="AA12" s="201"/>
      <c r="AB12" s="201"/>
      <c r="AC12" s="201"/>
      <c r="AD12" s="201"/>
      <c r="AE12" s="201"/>
      <c r="AF12" s="201"/>
      <c r="AG12" s="202"/>
    </row>
    <row r="13" spans="1:33" s="18" customFormat="1" ht="15" customHeight="1" x14ac:dyDescent="0.15">
      <c r="A13" s="36"/>
      <c r="B13" s="158"/>
      <c r="C13" s="158"/>
      <c r="D13" s="158"/>
      <c r="E13" s="158"/>
      <c r="F13" s="158"/>
      <c r="G13" s="158"/>
      <c r="H13" s="159"/>
      <c r="I13" s="189" t="s">
        <v>61</v>
      </c>
      <c r="J13" s="189"/>
      <c r="K13" s="189"/>
      <c r="L13" s="189"/>
      <c r="M13" s="189"/>
      <c r="N13" s="189"/>
      <c r="O13" s="190"/>
      <c r="P13" s="190"/>
      <c r="Q13" s="190"/>
      <c r="R13" s="190"/>
      <c r="S13" s="190"/>
      <c r="T13" s="190"/>
      <c r="U13" s="190"/>
      <c r="V13" s="32" t="s">
        <v>58</v>
      </c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4"/>
    </row>
    <row r="14" spans="1:33" s="18" customFormat="1" ht="15" customHeight="1" x14ac:dyDescent="0.15">
      <c r="A14" s="39"/>
      <c r="B14" s="196" t="s">
        <v>70</v>
      </c>
      <c r="C14" s="196"/>
      <c r="D14" s="196"/>
      <c r="E14" s="196"/>
      <c r="F14" s="196"/>
      <c r="G14" s="196"/>
      <c r="H14" s="197"/>
      <c r="I14" s="198"/>
      <c r="J14" s="198"/>
      <c r="K14" s="198"/>
      <c r="L14" s="198"/>
      <c r="M14" s="198"/>
      <c r="N14" s="198"/>
      <c r="O14" s="15" t="s">
        <v>15</v>
      </c>
      <c r="P14" s="15"/>
      <c r="Q14" s="15"/>
      <c r="R14" s="182"/>
      <c r="S14" s="182"/>
      <c r="T14" s="182"/>
      <c r="U14" s="182"/>
      <c r="V14" s="182"/>
      <c r="W14" s="182"/>
      <c r="X14" s="15" t="s">
        <v>17</v>
      </c>
      <c r="Y14" s="199" t="s">
        <v>62</v>
      </c>
      <c r="Z14" s="199"/>
      <c r="AA14" s="199"/>
      <c r="AB14" s="199"/>
      <c r="AC14" s="199"/>
      <c r="AD14" s="199"/>
      <c r="AE14" s="199"/>
      <c r="AF14" s="199"/>
      <c r="AG14" s="200"/>
    </row>
    <row r="15" spans="1:33" s="18" customFormat="1" ht="15" customHeight="1" x14ac:dyDescent="0.15">
      <c r="A15" s="39"/>
      <c r="B15" s="196"/>
      <c r="C15" s="196"/>
      <c r="D15" s="196"/>
      <c r="E15" s="196"/>
      <c r="F15" s="196"/>
      <c r="G15" s="196"/>
      <c r="H15" s="197"/>
      <c r="I15" s="183" t="s">
        <v>57</v>
      </c>
      <c r="J15" s="183"/>
      <c r="K15" s="183"/>
      <c r="L15" s="183"/>
      <c r="M15" s="183"/>
      <c r="N15" s="183"/>
      <c r="O15" s="184"/>
      <c r="P15" s="184"/>
      <c r="Q15" s="184"/>
      <c r="R15" s="184"/>
      <c r="S15" s="184"/>
      <c r="T15" s="184"/>
      <c r="U15" s="184"/>
      <c r="V15" s="17" t="s">
        <v>58</v>
      </c>
      <c r="W15" s="201" t="s">
        <v>59</v>
      </c>
      <c r="X15" s="201"/>
      <c r="Y15" s="201"/>
      <c r="Z15" s="201"/>
      <c r="AA15" s="201"/>
      <c r="AB15" s="201"/>
      <c r="AC15" s="201"/>
      <c r="AD15" s="201"/>
      <c r="AE15" s="201"/>
      <c r="AF15" s="201"/>
      <c r="AG15" s="202"/>
    </row>
    <row r="16" spans="1:33" s="18" customFormat="1" ht="15" customHeight="1" x14ac:dyDescent="0.15">
      <c r="A16" s="36"/>
      <c r="B16" s="196"/>
      <c r="C16" s="196"/>
      <c r="D16" s="196"/>
      <c r="E16" s="196"/>
      <c r="F16" s="196"/>
      <c r="G16" s="196"/>
      <c r="H16" s="197"/>
      <c r="I16" s="189" t="s">
        <v>56</v>
      </c>
      <c r="J16" s="189"/>
      <c r="K16" s="189"/>
      <c r="L16" s="189"/>
      <c r="M16" s="189"/>
      <c r="N16" s="189"/>
      <c r="O16" s="190"/>
      <c r="P16" s="190"/>
      <c r="Q16" s="190"/>
      <c r="R16" s="190"/>
      <c r="S16" s="190"/>
      <c r="T16" s="190"/>
      <c r="U16" s="190"/>
      <c r="V16" s="32" t="s">
        <v>58</v>
      </c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4"/>
    </row>
    <row r="17" spans="1:33" ht="21" customHeight="1" thickBot="1" x14ac:dyDescent="0.2">
      <c r="A17" s="191" t="s">
        <v>44</v>
      </c>
      <c r="B17" s="192"/>
      <c r="C17" s="192"/>
      <c r="D17" s="192"/>
      <c r="E17" s="192"/>
      <c r="F17" s="192"/>
      <c r="G17" s="192"/>
      <c r="H17" s="193"/>
      <c r="I17" s="194"/>
      <c r="J17" s="194"/>
      <c r="K17" s="194"/>
      <c r="L17" s="194"/>
      <c r="M17" s="21" t="s">
        <v>45</v>
      </c>
      <c r="N17" s="21"/>
      <c r="O17" s="194"/>
      <c r="P17" s="194"/>
      <c r="Q17" s="194"/>
      <c r="R17" s="194"/>
      <c r="S17" s="21" t="s">
        <v>46</v>
      </c>
      <c r="T17" s="21"/>
      <c r="U17" s="21" t="s">
        <v>109</v>
      </c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2"/>
    </row>
    <row r="18" spans="1:33" s="18" customFormat="1" ht="15" customHeight="1" x14ac:dyDescent="0.15">
      <c r="A18" s="39"/>
      <c r="B18" s="189" t="s">
        <v>71</v>
      </c>
      <c r="C18" s="189"/>
      <c r="D18" s="189"/>
      <c r="E18" s="189"/>
      <c r="F18" s="189"/>
      <c r="G18" s="189"/>
      <c r="H18" s="195"/>
      <c r="I18" s="17" t="s">
        <v>63</v>
      </c>
      <c r="J18" s="17"/>
      <c r="K18" s="17"/>
      <c r="L18" s="17"/>
      <c r="M18" s="183"/>
      <c r="N18" s="183"/>
      <c r="O18" s="183"/>
      <c r="P18" s="17" t="s">
        <v>45</v>
      </c>
      <c r="Q18" s="183"/>
      <c r="R18" s="183"/>
      <c r="S18" s="17" t="s">
        <v>64</v>
      </c>
      <c r="T18" s="183"/>
      <c r="U18" s="183"/>
      <c r="V18" s="17" t="s">
        <v>65</v>
      </c>
      <c r="W18" s="26" t="s">
        <v>66</v>
      </c>
      <c r="X18" s="183"/>
      <c r="Y18" s="183"/>
      <c r="Z18" s="183"/>
      <c r="AA18" s="17" t="s">
        <v>45</v>
      </c>
      <c r="AB18" s="183"/>
      <c r="AC18" s="183"/>
      <c r="AD18" s="17" t="s">
        <v>64</v>
      </c>
      <c r="AE18" s="183"/>
      <c r="AF18" s="183"/>
      <c r="AG18" s="29" t="s">
        <v>65</v>
      </c>
    </row>
    <row r="19" spans="1:33" s="18" customFormat="1" ht="15" customHeight="1" x14ac:dyDescent="0.15">
      <c r="A19" s="36"/>
      <c r="B19" s="158"/>
      <c r="C19" s="158"/>
      <c r="D19" s="158"/>
      <c r="E19" s="158"/>
      <c r="F19" s="158"/>
      <c r="G19" s="158"/>
      <c r="H19" s="159"/>
      <c r="I19" s="189" t="s">
        <v>67</v>
      </c>
      <c r="J19" s="189"/>
      <c r="K19" s="189"/>
      <c r="L19" s="189"/>
      <c r="M19" s="189"/>
      <c r="N19" s="189"/>
      <c r="O19" s="190"/>
      <c r="P19" s="190"/>
      <c r="Q19" s="190"/>
      <c r="R19" s="190"/>
      <c r="S19" s="190"/>
      <c r="T19" s="190"/>
      <c r="U19" s="190"/>
      <c r="V19" s="32" t="s">
        <v>58</v>
      </c>
      <c r="W19" s="33" t="s">
        <v>59</v>
      </c>
      <c r="X19" s="7"/>
      <c r="Y19" s="32"/>
      <c r="Z19" s="7"/>
      <c r="AA19" s="34"/>
      <c r="AB19" s="34"/>
      <c r="AC19" s="34"/>
      <c r="AD19" s="34"/>
      <c r="AE19" s="34"/>
      <c r="AF19" s="34"/>
      <c r="AG19" s="35"/>
    </row>
    <row r="20" spans="1:33" s="18" customFormat="1" ht="15" customHeight="1" x14ac:dyDescent="0.15">
      <c r="A20" s="37"/>
      <c r="B20" s="158" t="s">
        <v>72</v>
      </c>
      <c r="C20" s="158"/>
      <c r="D20" s="158"/>
      <c r="E20" s="158"/>
      <c r="F20" s="158"/>
      <c r="G20" s="158"/>
      <c r="H20" s="159"/>
      <c r="I20" s="15" t="s">
        <v>63</v>
      </c>
      <c r="J20" s="15"/>
      <c r="K20" s="15"/>
      <c r="L20" s="15"/>
      <c r="M20" s="182"/>
      <c r="N20" s="182"/>
      <c r="O20" s="182"/>
      <c r="P20" s="15" t="s">
        <v>45</v>
      </c>
      <c r="Q20" s="182"/>
      <c r="R20" s="182"/>
      <c r="S20" s="15" t="s">
        <v>64</v>
      </c>
      <c r="T20" s="182"/>
      <c r="U20" s="182"/>
      <c r="V20" s="15" t="s">
        <v>65</v>
      </c>
      <c r="W20" s="31" t="s">
        <v>66</v>
      </c>
      <c r="X20" s="182"/>
      <c r="Y20" s="182"/>
      <c r="Z20" s="182"/>
      <c r="AA20" s="15" t="s">
        <v>45</v>
      </c>
      <c r="AB20" s="182"/>
      <c r="AC20" s="182"/>
      <c r="AD20" s="15" t="s">
        <v>64</v>
      </c>
      <c r="AE20" s="182"/>
      <c r="AF20" s="182"/>
      <c r="AG20" s="16" t="s">
        <v>65</v>
      </c>
    </row>
    <row r="21" spans="1:33" s="18" customFormat="1" ht="15" customHeight="1" thickBot="1" x14ac:dyDescent="0.2">
      <c r="A21" s="39"/>
      <c r="B21" s="182"/>
      <c r="C21" s="182"/>
      <c r="D21" s="182"/>
      <c r="E21" s="182"/>
      <c r="F21" s="182"/>
      <c r="G21" s="182"/>
      <c r="H21" s="188"/>
      <c r="I21" s="183" t="s">
        <v>67</v>
      </c>
      <c r="J21" s="183"/>
      <c r="K21" s="183"/>
      <c r="L21" s="183"/>
      <c r="M21" s="183"/>
      <c r="N21" s="183"/>
      <c r="O21" s="184"/>
      <c r="P21" s="184"/>
      <c r="Q21" s="184"/>
      <c r="R21" s="184"/>
      <c r="S21" s="184"/>
      <c r="T21" s="184"/>
      <c r="U21" s="184"/>
      <c r="V21" s="17" t="s">
        <v>58</v>
      </c>
      <c r="W21" s="24" t="s">
        <v>59</v>
      </c>
      <c r="Y21" s="17"/>
      <c r="AA21" s="25"/>
      <c r="AB21" s="25"/>
      <c r="AC21" s="25"/>
      <c r="AD21" s="25"/>
      <c r="AE21" s="25"/>
      <c r="AF21" s="25"/>
      <c r="AG21" s="30"/>
    </row>
    <row r="22" spans="1:33" ht="16.5" customHeight="1" x14ac:dyDescent="0.15">
      <c r="A22" s="170" t="s">
        <v>87</v>
      </c>
      <c r="B22" s="171"/>
      <c r="C22" s="172" t="s">
        <v>112</v>
      </c>
      <c r="D22" s="173"/>
      <c r="E22" s="174"/>
      <c r="F22" s="185" t="s">
        <v>9</v>
      </c>
      <c r="G22" s="185"/>
      <c r="H22" s="185"/>
      <c r="I22" s="185"/>
      <c r="J22" s="185"/>
      <c r="K22" s="185"/>
      <c r="L22" s="185"/>
      <c r="M22" s="185"/>
      <c r="N22" s="185"/>
      <c r="O22" s="186"/>
      <c r="P22" s="185"/>
      <c r="Q22" s="185"/>
      <c r="R22" s="3" t="s">
        <v>83</v>
      </c>
      <c r="S22" s="4"/>
      <c r="T22" s="187" t="s">
        <v>10</v>
      </c>
      <c r="U22" s="185"/>
      <c r="V22" s="185"/>
      <c r="W22" s="185"/>
      <c r="X22" s="185"/>
      <c r="Y22" s="185"/>
      <c r="Z22" s="185"/>
      <c r="AA22" s="185"/>
      <c r="AB22" s="185"/>
      <c r="AC22" s="186"/>
      <c r="AD22" s="185"/>
      <c r="AE22" s="185"/>
      <c r="AF22" s="3" t="s">
        <v>83</v>
      </c>
      <c r="AG22" s="46"/>
    </row>
    <row r="23" spans="1:33" ht="16.5" customHeight="1" x14ac:dyDescent="0.15">
      <c r="A23" s="148"/>
      <c r="B23" s="149"/>
      <c r="C23" s="152"/>
      <c r="D23" s="175"/>
      <c r="E23" s="176"/>
      <c r="F23" s="158" t="s">
        <v>11</v>
      </c>
      <c r="G23" s="158"/>
      <c r="H23" s="158"/>
      <c r="I23" s="158"/>
      <c r="J23" s="158"/>
      <c r="K23" s="158"/>
      <c r="L23" s="158"/>
      <c r="M23" s="158"/>
      <c r="N23" s="158"/>
      <c r="O23" s="159"/>
      <c r="P23" s="158"/>
      <c r="Q23" s="158"/>
      <c r="R23" s="8" t="s">
        <v>83</v>
      </c>
      <c r="S23" s="5"/>
      <c r="T23" s="160" t="s">
        <v>12</v>
      </c>
      <c r="U23" s="158"/>
      <c r="V23" s="158"/>
      <c r="W23" s="158"/>
      <c r="X23" s="158"/>
      <c r="Y23" s="158"/>
      <c r="Z23" s="158"/>
      <c r="AA23" s="158"/>
      <c r="AB23" s="158"/>
      <c r="AC23" s="159"/>
      <c r="AD23" s="158"/>
      <c r="AE23" s="158"/>
      <c r="AF23" s="8" t="s">
        <v>83</v>
      </c>
      <c r="AG23" s="14"/>
    </row>
    <row r="24" spans="1:33" ht="16.5" customHeight="1" x14ac:dyDescent="0.15">
      <c r="A24" s="148"/>
      <c r="B24" s="149"/>
      <c r="C24" s="152"/>
      <c r="D24" s="175"/>
      <c r="E24" s="176"/>
      <c r="F24" s="180" t="s">
        <v>75</v>
      </c>
      <c r="G24" s="166"/>
      <c r="H24" s="166"/>
      <c r="I24" s="166"/>
      <c r="J24" s="166"/>
      <c r="K24" s="166"/>
      <c r="L24" s="166"/>
      <c r="M24" s="166"/>
      <c r="N24" s="166"/>
      <c r="O24" s="181"/>
      <c r="P24" s="158"/>
      <c r="Q24" s="158"/>
      <c r="R24" s="8" t="s">
        <v>83</v>
      </c>
      <c r="S24" s="5"/>
      <c r="T24" s="180" t="s">
        <v>77</v>
      </c>
      <c r="U24" s="166"/>
      <c r="V24" s="166"/>
      <c r="W24" s="166"/>
      <c r="X24" s="166"/>
      <c r="Y24" s="166"/>
      <c r="Z24" s="166"/>
      <c r="AA24" s="166"/>
      <c r="AB24" s="166"/>
      <c r="AC24" s="181"/>
      <c r="AD24" s="166"/>
      <c r="AE24" s="166"/>
      <c r="AF24" s="8" t="s">
        <v>83</v>
      </c>
      <c r="AG24" s="14"/>
    </row>
    <row r="25" spans="1:33" ht="16.5" customHeight="1" x14ac:dyDescent="0.15">
      <c r="A25" s="148"/>
      <c r="B25" s="149"/>
      <c r="C25" s="152"/>
      <c r="D25" s="175"/>
      <c r="E25" s="176"/>
      <c r="F25" s="177" t="s">
        <v>103</v>
      </c>
      <c r="G25" s="178"/>
      <c r="H25" s="178"/>
      <c r="I25" s="178"/>
      <c r="J25" s="178"/>
      <c r="K25" s="179"/>
      <c r="L25" s="163" t="s">
        <v>80</v>
      </c>
      <c r="M25" s="164"/>
      <c r="N25" s="164"/>
      <c r="O25" s="165"/>
      <c r="P25" s="158"/>
      <c r="Q25" s="158"/>
      <c r="R25" s="8" t="s">
        <v>83</v>
      </c>
      <c r="S25" s="5"/>
      <c r="T25" s="163" t="s">
        <v>106</v>
      </c>
      <c r="U25" s="164"/>
      <c r="V25" s="164"/>
      <c r="W25" s="164"/>
      <c r="X25" s="221" t="s">
        <v>104</v>
      </c>
      <c r="Y25" s="221"/>
      <c r="Z25" s="221"/>
      <c r="AA25" s="221"/>
      <c r="AB25" s="221"/>
      <c r="AC25" s="222"/>
      <c r="AD25" s="158"/>
      <c r="AE25" s="158"/>
      <c r="AF25" s="53" t="s">
        <v>83</v>
      </c>
      <c r="AG25" s="14"/>
    </row>
    <row r="26" spans="1:33" ht="16.5" customHeight="1" x14ac:dyDescent="0.15">
      <c r="A26" s="148"/>
      <c r="B26" s="149"/>
      <c r="C26" s="152"/>
      <c r="D26" s="175"/>
      <c r="E26" s="176"/>
      <c r="F26" s="177"/>
      <c r="G26" s="178"/>
      <c r="H26" s="178"/>
      <c r="I26" s="178"/>
      <c r="J26" s="178"/>
      <c r="K26" s="179"/>
      <c r="L26" s="163" t="s">
        <v>81</v>
      </c>
      <c r="M26" s="164"/>
      <c r="N26" s="164"/>
      <c r="O26" s="165"/>
      <c r="P26" s="158"/>
      <c r="Q26" s="158"/>
      <c r="R26" s="53" t="s">
        <v>83</v>
      </c>
      <c r="S26" s="5"/>
      <c r="T26" s="163" t="s">
        <v>106</v>
      </c>
      <c r="U26" s="164"/>
      <c r="V26" s="164"/>
      <c r="W26" s="164"/>
      <c r="X26" s="221" t="s">
        <v>104</v>
      </c>
      <c r="Y26" s="221"/>
      <c r="Z26" s="221"/>
      <c r="AA26" s="221"/>
      <c r="AB26" s="221"/>
      <c r="AC26" s="222"/>
      <c r="AD26" s="158"/>
      <c r="AE26" s="158"/>
      <c r="AF26" s="8" t="s">
        <v>83</v>
      </c>
      <c r="AG26" s="14"/>
    </row>
    <row r="27" spans="1:33" ht="16.5" customHeight="1" x14ac:dyDescent="0.15">
      <c r="A27" s="148"/>
      <c r="B27" s="149"/>
      <c r="C27" s="152"/>
      <c r="D27" s="175"/>
      <c r="E27" s="176"/>
      <c r="F27" s="177"/>
      <c r="G27" s="178"/>
      <c r="H27" s="178"/>
      <c r="I27" s="178"/>
      <c r="J27" s="178"/>
      <c r="K27" s="179"/>
      <c r="L27" s="163" t="s">
        <v>82</v>
      </c>
      <c r="M27" s="164"/>
      <c r="N27" s="164"/>
      <c r="O27" s="165"/>
      <c r="P27" s="158"/>
      <c r="Q27" s="158"/>
      <c r="R27" s="8" t="s">
        <v>83</v>
      </c>
      <c r="S27" s="5"/>
      <c r="T27" s="163" t="s">
        <v>106</v>
      </c>
      <c r="U27" s="164"/>
      <c r="V27" s="164"/>
      <c r="W27" s="164"/>
      <c r="X27" s="221" t="s">
        <v>104</v>
      </c>
      <c r="Y27" s="221"/>
      <c r="Z27" s="221"/>
      <c r="AA27" s="221"/>
      <c r="AB27" s="221"/>
      <c r="AC27" s="222"/>
      <c r="AD27" s="158"/>
      <c r="AE27" s="158"/>
      <c r="AF27" s="8" t="s">
        <v>83</v>
      </c>
      <c r="AG27" s="14"/>
    </row>
    <row r="28" spans="1:33" ht="16.5" customHeight="1" x14ac:dyDescent="0.15">
      <c r="A28" s="148"/>
      <c r="B28" s="149"/>
      <c r="C28" s="152"/>
      <c r="D28" s="175"/>
      <c r="E28" s="176"/>
      <c r="F28" s="177"/>
      <c r="G28" s="178"/>
      <c r="H28" s="178"/>
      <c r="I28" s="178"/>
      <c r="J28" s="178"/>
      <c r="K28" s="179"/>
      <c r="L28" s="163" t="s">
        <v>84</v>
      </c>
      <c r="M28" s="164"/>
      <c r="N28" s="164"/>
      <c r="O28" s="165"/>
      <c r="P28" s="158"/>
      <c r="Q28" s="158"/>
      <c r="R28" s="53" t="s">
        <v>83</v>
      </c>
      <c r="S28" s="5"/>
      <c r="T28" s="163" t="s">
        <v>106</v>
      </c>
      <c r="U28" s="164"/>
      <c r="V28" s="164"/>
      <c r="W28" s="164"/>
      <c r="X28" s="223" t="s">
        <v>104</v>
      </c>
      <c r="Y28" s="223"/>
      <c r="Z28" s="223"/>
      <c r="AA28" s="223"/>
      <c r="AB28" s="223"/>
      <c r="AC28" s="224"/>
      <c r="AD28" s="166"/>
      <c r="AE28" s="166"/>
      <c r="AF28" s="8" t="s">
        <v>83</v>
      </c>
      <c r="AG28" s="14"/>
    </row>
    <row r="29" spans="1:33" ht="16.5" customHeight="1" x14ac:dyDescent="0.15">
      <c r="A29" s="148"/>
      <c r="B29" s="149"/>
      <c r="C29" s="152"/>
      <c r="D29" s="175"/>
      <c r="E29" s="176"/>
      <c r="F29" s="167" t="s">
        <v>108</v>
      </c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9"/>
      <c r="AD29" s="158"/>
      <c r="AE29" s="158"/>
      <c r="AF29" s="8" t="s">
        <v>83</v>
      </c>
      <c r="AG29" s="9"/>
    </row>
    <row r="30" spans="1:33" ht="16.5" customHeight="1" x14ac:dyDescent="0.15">
      <c r="A30" s="148" t="s">
        <v>88</v>
      </c>
      <c r="B30" s="149"/>
      <c r="C30" s="152" t="s">
        <v>91</v>
      </c>
      <c r="D30" s="153"/>
      <c r="E30" s="154"/>
      <c r="F30" s="158" t="s">
        <v>9</v>
      </c>
      <c r="G30" s="158"/>
      <c r="H30" s="158"/>
      <c r="I30" s="158"/>
      <c r="J30" s="158"/>
      <c r="K30" s="158"/>
      <c r="L30" s="158"/>
      <c r="M30" s="158"/>
      <c r="N30" s="158"/>
      <c r="O30" s="159"/>
      <c r="P30" s="158"/>
      <c r="Q30" s="158"/>
      <c r="R30" s="8" t="s">
        <v>83</v>
      </c>
      <c r="S30" s="5"/>
      <c r="T30" s="160" t="s">
        <v>10</v>
      </c>
      <c r="U30" s="158"/>
      <c r="V30" s="158"/>
      <c r="W30" s="158"/>
      <c r="X30" s="158"/>
      <c r="Y30" s="158"/>
      <c r="Z30" s="158"/>
      <c r="AA30" s="158"/>
      <c r="AB30" s="158"/>
      <c r="AC30" s="159"/>
      <c r="AD30" s="158"/>
      <c r="AE30" s="158"/>
      <c r="AF30" s="8" t="s">
        <v>83</v>
      </c>
      <c r="AG30" s="14"/>
    </row>
    <row r="31" spans="1:33" ht="16.5" customHeight="1" thickBot="1" x14ac:dyDescent="0.2">
      <c r="A31" s="150"/>
      <c r="B31" s="151"/>
      <c r="C31" s="155"/>
      <c r="D31" s="156"/>
      <c r="E31" s="157"/>
      <c r="F31" s="161" t="s">
        <v>11</v>
      </c>
      <c r="G31" s="161"/>
      <c r="H31" s="161"/>
      <c r="I31" s="161"/>
      <c r="J31" s="161"/>
      <c r="K31" s="161"/>
      <c r="L31" s="161"/>
      <c r="M31" s="161"/>
      <c r="N31" s="161"/>
      <c r="O31" s="162"/>
      <c r="P31" s="161"/>
      <c r="Q31" s="161"/>
      <c r="R31" s="21" t="s">
        <v>83</v>
      </c>
      <c r="S31" s="45"/>
      <c r="T31" s="49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21"/>
      <c r="AG31" s="51"/>
    </row>
    <row r="32" spans="1:33" ht="18" customHeight="1" thickBot="1" x14ac:dyDescent="0.2">
      <c r="A32" s="118" t="s">
        <v>85</v>
      </c>
      <c r="B32" s="119"/>
      <c r="C32" s="119"/>
      <c r="D32" s="119"/>
      <c r="E32" s="119"/>
      <c r="F32" s="119"/>
      <c r="G32" s="119"/>
      <c r="H32" s="120"/>
      <c r="I32" s="121">
        <f>SUM(P22:Q31,AD22:AE30)</f>
        <v>0</v>
      </c>
      <c r="J32" s="122"/>
      <c r="K32" s="122"/>
      <c r="L32" s="122"/>
      <c r="M32" s="122"/>
      <c r="N32" s="47" t="s">
        <v>83</v>
      </c>
      <c r="O32" s="47"/>
      <c r="P32" s="47"/>
      <c r="Q32" s="47" t="s">
        <v>86</v>
      </c>
      <c r="R32" s="47"/>
      <c r="S32" s="47"/>
      <c r="T32" s="47"/>
      <c r="U32" s="47"/>
      <c r="V32" s="47"/>
      <c r="W32" s="47"/>
      <c r="X32" s="123">
        <f>SUM(P22:Q27,AD22:AE29)*400+SUM(P30:Q31,AD30)*500</f>
        <v>0</v>
      </c>
      <c r="Y32" s="123"/>
      <c r="Z32" s="123"/>
      <c r="AA32" s="123"/>
      <c r="AB32" s="123"/>
      <c r="AC32" s="47" t="s">
        <v>53</v>
      </c>
      <c r="AD32" s="47"/>
      <c r="AE32" s="47"/>
      <c r="AF32" s="47"/>
      <c r="AG32" s="48"/>
    </row>
    <row r="33" spans="1:33" ht="21" customHeight="1" x14ac:dyDescent="0.15">
      <c r="A33" s="124" t="s">
        <v>29</v>
      </c>
      <c r="B33" s="125"/>
      <c r="C33" s="125"/>
      <c r="D33" s="125"/>
      <c r="E33" s="125"/>
      <c r="F33" s="126"/>
      <c r="G33" s="127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9"/>
    </row>
    <row r="34" spans="1:33" ht="21" customHeight="1" thickBot="1" x14ac:dyDescent="0.2">
      <c r="A34" s="130" t="s">
        <v>76</v>
      </c>
      <c r="B34" s="131"/>
      <c r="C34" s="131"/>
      <c r="D34" s="131"/>
      <c r="E34" s="131"/>
      <c r="F34" s="132"/>
      <c r="G34" s="133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5"/>
    </row>
    <row r="35" spans="1:33" ht="15" customHeight="1" x14ac:dyDescent="0.15">
      <c r="A35" s="136" t="s">
        <v>26</v>
      </c>
      <c r="B35" s="137"/>
      <c r="C35" s="137"/>
      <c r="D35" s="137"/>
      <c r="E35" s="137"/>
      <c r="F35" s="138"/>
      <c r="G35" s="142" t="s">
        <v>33</v>
      </c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4"/>
    </row>
    <row r="36" spans="1:33" ht="15" customHeight="1" x14ac:dyDescent="0.15">
      <c r="A36" s="139"/>
      <c r="B36" s="140"/>
      <c r="C36" s="140"/>
      <c r="D36" s="140"/>
      <c r="E36" s="140"/>
      <c r="F36" s="141"/>
      <c r="G36" s="145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7"/>
    </row>
    <row r="37" spans="1:33" ht="21" customHeight="1" x14ac:dyDescent="0.15">
      <c r="A37" s="86" t="s">
        <v>73</v>
      </c>
      <c r="B37" s="87"/>
      <c r="C37" s="87"/>
      <c r="D37" s="87"/>
      <c r="E37" s="87"/>
      <c r="F37" s="88"/>
      <c r="G37" s="113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52" t="s">
        <v>74</v>
      </c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4"/>
    </row>
    <row r="38" spans="1:33" ht="21" customHeight="1" x14ac:dyDescent="0.15">
      <c r="A38" s="86" t="s">
        <v>27</v>
      </c>
      <c r="B38" s="87"/>
      <c r="C38" s="87"/>
      <c r="D38" s="87"/>
      <c r="E38" s="87"/>
      <c r="F38" s="88"/>
      <c r="G38" s="113"/>
      <c r="H38" s="114"/>
      <c r="I38" s="114"/>
      <c r="J38" s="114"/>
      <c r="K38" s="114"/>
      <c r="L38" s="114"/>
      <c r="M38" s="114"/>
      <c r="N38" s="114"/>
      <c r="O38" s="114"/>
      <c r="P38" s="114"/>
      <c r="Q38" s="115"/>
      <c r="R38" s="116" t="s">
        <v>32</v>
      </c>
      <c r="S38" s="87"/>
      <c r="T38" s="87"/>
      <c r="U38" s="87"/>
      <c r="V38" s="88"/>
      <c r="W38" s="113"/>
      <c r="X38" s="114"/>
      <c r="Y38" s="114"/>
      <c r="Z38" s="114"/>
      <c r="AA38" s="114"/>
      <c r="AB38" s="114"/>
      <c r="AC38" s="114"/>
      <c r="AD38" s="114"/>
      <c r="AE38" s="114"/>
      <c r="AF38" s="114"/>
      <c r="AG38" s="117"/>
    </row>
    <row r="39" spans="1:33" ht="21" customHeight="1" x14ac:dyDescent="0.15">
      <c r="A39" s="86" t="s">
        <v>28</v>
      </c>
      <c r="B39" s="87"/>
      <c r="C39" s="87"/>
      <c r="D39" s="87"/>
      <c r="E39" s="87"/>
      <c r="F39" s="88"/>
      <c r="G39" s="89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1"/>
    </row>
    <row r="40" spans="1:33" ht="15" customHeight="1" x14ac:dyDescent="0.15">
      <c r="A40" s="92" t="s">
        <v>30</v>
      </c>
      <c r="B40" s="93"/>
      <c r="C40" s="93"/>
      <c r="D40" s="93"/>
      <c r="E40" s="93"/>
      <c r="F40" s="94"/>
      <c r="G40" s="10" t="s">
        <v>31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2"/>
    </row>
    <row r="41" spans="1:33" ht="21" customHeight="1" thickBot="1" x14ac:dyDescent="0.2">
      <c r="A41" s="95"/>
      <c r="B41" s="96"/>
      <c r="C41" s="96"/>
      <c r="D41" s="96"/>
      <c r="E41" s="96"/>
      <c r="F41" s="97"/>
      <c r="G41" s="41"/>
      <c r="H41" s="40" t="s">
        <v>110</v>
      </c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2"/>
    </row>
    <row r="42" spans="1:33" ht="9" customHeight="1" x14ac:dyDescent="0.15">
      <c r="A42" s="43"/>
      <c r="B42" s="43"/>
      <c r="C42" s="43"/>
      <c r="D42" s="43"/>
      <c r="E42" s="43"/>
      <c r="F42" s="4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</row>
    <row r="43" spans="1:33" ht="13.5" customHeight="1" x14ac:dyDescent="0.15">
      <c r="A43" s="98" t="s">
        <v>49</v>
      </c>
      <c r="B43" s="99"/>
      <c r="C43" s="99"/>
      <c r="D43" s="99"/>
      <c r="E43" s="102"/>
      <c r="F43" s="102"/>
      <c r="G43" s="102"/>
      <c r="H43" s="102"/>
      <c r="I43" s="102"/>
      <c r="J43" s="102"/>
      <c r="K43" s="99" t="s">
        <v>50</v>
      </c>
      <c r="L43" s="99"/>
      <c r="M43" s="99"/>
      <c r="N43" s="99"/>
      <c r="O43" s="102"/>
      <c r="P43" s="102"/>
      <c r="Q43" s="102"/>
      <c r="R43" s="102"/>
      <c r="S43" s="102"/>
      <c r="T43" s="104"/>
      <c r="U43" s="106" t="s">
        <v>54</v>
      </c>
      <c r="V43" s="107"/>
      <c r="W43" s="107"/>
      <c r="X43" s="107"/>
      <c r="Y43" s="107"/>
      <c r="Z43" s="107"/>
      <c r="AA43" s="108"/>
      <c r="AB43" s="109" t="s">
        <v>48</v>
      </c>
      <c r="AC43" s="110"/>
      <c r="AD43" s="111"/>
      <c r="AE43" s="112" t="s">
        <v>47</v>
      </c>
      <c r="AF43" s="110"/>
      <c r="AG43" s="111"/>
    </row>
    <row r="44" spans="1:33" ht="13.5" customHeight="1" x14ac:dyDescent="0.15">
      <c r="A44" s="100"/>
      <c r="B44" s="101"/>
      <c r="C44" s="101"/>
      <c r="D44" s="101"/>
      <c r="E44" s="103"/>
      <c r="F44" s="103"/>
      <c r="G44" s="103"/>
      <c r="H44" s="103"/>
      <c r="I44" s="103"/>
      <c r="J44" s="103"/>
      <c r="K44" s="101"/>
      <c r="L44" s="101"/>
      <c r="M44" s="101"/>
      <c r="N44" s="101"/>
      <c r="O44" s="103"/>
      <c r="P44" s="103"/>
      <c r="Q44" s="103"/>
      <c r="R44" s="103"/>
      <c r="S44" s="103"/>
      <c r="T44" s="105"/>
      <c r="U44" s="72"/>
      <c r="V44" s="73"/>
      <c r="W44" s="73"/>
      <c r="X44" s="73"/>
      <c r="Y44" s="73"/>
      <c r="Z44" s="73"/>
      <c r="AA44" s="73"/>
      <c r="AB44" s="76"/>
      <c r="AC44" s="77"/>
      <c r="AD44" s="78"/>
      <c r="AE44" s="82"/>
      <c r="AF44" s="77"/>
      <c r="AG44" s="78"/>
    </row>
    <row r="45" spans="1:33" ht="27" customHeight="1" x14ac:dyDescent="0.15">
      <c r="A45" s="79" t="s">
        <v>51</v>
      </c>
      <c r="B45" s="80"/>
      <c r="C45" s="80"/>
      <c r="D45" s="80"/>
      <c r="E45" s="84"/>
      <c r="F45" s="84"/>
      <c r="G45" s="84"/>
      <c r="H45" s="84"/>
      <c r="I45" s="85"/>
      <c r="J45" s="19" t="s">
        <v>53</v>
      </c>
      <c r="K45" s="80" t="s">
        <v>52</v>
      </c>
      <c r="L45" s="80"/>
      <c r="M45" s="80"/>
      <c r="N45" s="80"/>
      <c r="O45" s="84"/>
      <c r="P45" s="84"/>
      <c r="Q45" s="84"/>
      <c r="R45" s="84"/>
      <c r="S45" s="85"/>
      <c r="T45" s="20" t="s">
        <v>53</v>
      </c>
      <c r="U45" s="74"/>
      <c r="V45" s="75"/>
      <c r="W45" s="75"/>
      <c r="X45" s="75"/>
      <c r="Y45" s="75"/>
      <c r="Z45" s="75"/>
      <c r="AA45" s="75"/>
      <c r="AB45" s="79"/>
      <c r="AC45" s="80"/>
      <c r="AD45" s="81"/>
      <c r="AE45" s="83"/>
      <c r="AF45" s="80"/>
      <c r="AG45" s="81"/>
    </row>
  </sheetData>
  <dataConsolidate/>
  <mergeCells count="141">
    <mergeCell ref="T30:AC30"/>
    <mergeCell ref="T26:W26"/>
    <mergeCell ref="T28:W28"/>
    <mergeCell ref="X26:AC26"/>
    <mergeCell ref="X28:AC28"/>
    <mergeCell ref="T27:W27"/>
    <mergeCell ref="X27:AC27"/>
    <mergeCell ref="F29:AC29"/>
    <mergeCell ref="L28:O28"/>
    <mergeCell ref="P28:Q28"/>
    <mergeCell ref="L26:O26"/>
    <mergeCell ref="P26:Q26"/>
    <mergeCell ref="B18:H19"/>
    <mergeCell ref="B14:H16"/>
    <mergeCell ref="T25:W25"/>
    <mergeCell ref="X25:AC25"/>
    <mergeCell ref="B11:H13"/>
    <mergeCell ref="I9:N9"/>
    <mergeCell ref="I10:N10"/>
    <mergeCell ref="W9:AG10"/>
    <mergeCell ref="I12:N12"/>
    <mergeCell ref="W12:AG13"/>
    <mergeCell ref="AD25:AE25"/>
    <mergeCell ref="AD22:AE22"/>
    <mergeCell ref="AD23:AE23"/>
    <mergeCell ref="AD24:AE24"/>
    <mergeCell ref="B8:H10"/>
    <mergeCell ref="A17:H17"/>
    <mergeCell ref="O9:U9"/>
    <mergeCell ref="O10:U10"/>
    <mergeCell ref="O12:U12"/>
    <mergeCell ref="I8:N8"/>
    <mergeCell ref="Q18:R18"/>
    <mergeCell ref="M18:O18"/>
    <mergeCell ref="Y14:AG14"/>
    <mergeCell ref="T22:AC22"/>
    <mergeCell ref="A30:B31"/>
    <mergeCell ref="F25:K28"/>
    <mergeCell ref="L27:O27"/>
    <mergeCell ref="F31:O31"/>
    <mergeCell ref="A22:B29"/>
    <mergeCell ref="C22:E29"/>
    <mergeCell ref="C30:E31"/>
    <mergeCell ref="P25:Q25"/>
    <mergeCell ref="P31:Q31"/>
    <mergeCell ref="P30:Q30"/>
    <mergeCell ref="P27:Q27"/>
    <mergeCell ref="F22:O22"/>
    <mergeCell ref="F23:O23"/>
    <mergeCell ref="F24:O24"/>
    <mergeCell ref="A37:F37"/>
    <mergeCell ref="G37:Q37"/>
    <mergeCell ref="A34:F34"/>
    <mergeCell ref="G33:AG33"/>
    <mergeCell ref="G34:AG34"/>
    <mergeCell ref="L25:O25"/>
    <mergeCell ref="M20:O20"/>
    <mergeCell ref="Q20:R20"/>
    <mergeCell ref="T20:U20"/>
    <mergeCell ref="X20:Z20"/>
    <mergeCell ref="I21:N21"/>
    <mergeCell ref="O21:U21"/>
    <mergeCell ref="B20:H21"/>
    <mergeCell ref="AB20:AC20"/>
    <mergeCell ref="AE20:AF20"/>
    <mergeCell ref="AD26:AE26"/>
    <mergeCell ref="AD28:AE28"/>
    <mergeCell ref="AD30:AE30"/>
    <mergeCell ref="F30:O30"/>
    <mergeCell ref="AD27:AE27"/>
    <mergeCell ref="AD29:AE29"/>
    <mergeCell ref="A32:H32"/>
    <mergeCell ref="X32:AB32"/>
    <mergeCell ref="I32:M32"/>
    <mergeCell ref="T23:AC23"/>
    <mergeCell ref="T24:AC24"/>
    <mergeCell ref="P22:Q22"/>
    <mergeCell ref="P23:Q23"/>
    <mergeCell ref="P24:Q24"/>
    <mergeCell ref="I13:N13"/>
    <mergeCell ref="I15:N15"/>
    <mergeCell ref="W15:AG16"/>
    <mergeCell ref="I16:N16"/>
    <mergeCell ref="AE18:AF18"/>
    <mergeCell ref="AB18:AC18"/>
    <mergeCell ref="X18:Z18"/>
    <mergeCell ref="T18:U18"/>
    <mergeCell ref="I14:N14"/>
    <mergeCell ref="R14:W14"/>
    <mergeCell ref="O13:U13"/>
    <mergeCell ref="U43:AA43"/>
    <mergeCell ref="O45:S45"/>
    <mergeCell ref="O43:T44"/>
    <mergeCell ref="E43:J44"/>
    <mergeCell ref="E45:I45"/>
    <mergeCell ref="U44:AA45"/>
    <mergeCell ref="AE43:AG43"/>
    <mergeCell ref="AB43:AD43"/>
    <mergeCell ref="AB44:AD45"/>
    <mergeCell ref="AE44:AG45"/>
    <mergeCell ref="R8:Y8"/>
    <mergeCell ref="R11:Y11"/>
    <mergeCell ref="O15:U15"/>
    <mergeCell ref="O16:U16"/>
    <mergeCell ref="O19:U19"/>
    <mergeCell ref="I19:N19"/>
    <mergeCell ref="A43:D44"/>
    <mergeCell ref="K43:N44"/>
    <mergeCell ref="A45:D45"/>
    <mergeCell ref="K45:N45"/>
    <mergeCell ref="I17:L17"/>
    <mergeCell ref="O17:R17"/>
    <mergeCell ref="I11:N11"/>
    <mergeCell ref="G35:AG35"/>
    <mergeCell ref="G36:AG36"/>
    <mergeCell ref="G39:AG39"/>
    <mergeCell ref="W38:AG38"/>
    <mergeCell ref="G38:Q38"/>
    <mergeCell ref="R38:V38"/>
    <mergeCell ref="A40:F41"/>
    <mergeCell ref="A35:F36"/>
    <mergeCell ref="A38:F38"/>
    <mergeCell ref="A39:F39"/>
    <mergeCell ref="A33:F33"/>
    <mergeCell ref="A1:AG1"/>
    <mergeCell ref="A4:H4"/>
    <mergeCell ref="I4:T4"/>
    <mergeCell ref="U4:AG4"/>
    <mergeCell ref="I6:L6"/>
    <mergeCell ref="A6:H6"/>
    <mergeCell ref="M6:N6"/>
    <mergeCell ref="S6:T6"/>
    <mergeCell ref="Y6:Z6"/>
    <mergeCell ref="U6:X6"/>
    <mergeCell ref="O6:R6"/>
    <mergeCell ref="A5:H5"/>
    <mergeCell ref="I5:T5"/>
    <mergeCell ref="U5:AG5"/>
    <mergeCell ref="X2:Z2"/>
    <mergeCell ref="AB2:AC2"/>
    <mergeCell ref="AE2:AF2"/>
  </mergeCells>
  <phoneticPr fontId="1"/>
  <dataValidations count="6">
    <dataValidation type="list" allowBlank="1" showInputMessage="1" showErrorMessage="1" sqref="I11:N11 R11:W11" xr:uid="{00000000-0002-0000-0000-000000000000}">
      <formula1>健康科学</formula1>
    </dataValidation>
    <dataValidation type="list" allowBlank="1" showInputMessage="1" showErrorMessage="1" sqref="I14:N14" xr:uid="{00000000-0002-0000-0000-000001000000}">
      <formula1>短大</formula1>
    </dataValidation>
    <dataValidation type="list" allowBlank="1" showInputMessage="1" showErrorMessage="1" sqref="R14:W14" xr:uid="{00000000-0002-0000-0000-000002000000}">
      <formula1>部</formula1>
    </dataValidation>
    <dataValidation type="list" allowBlank="1" showInputMessage="1" showErrorMessage="1" sqref="X25:AC27" xr:uid="{00000000-0002-0000-0000-000003000000}">
      <formula1>中学</formula1>
    </dataValidation>
    <dataValidation type="list" allowBlank="1" showInputMessage="1" showErrorMessage="1" sqref="X28:AC28" xr:uid="{00000000-0002-0000-0000-000004000000}">
      <formula1>高校</formula1>
    </dataValidation>
    <dataValidation type="list" allowBlank="1" showInputMessage="1" showErrorMessage="1" sqref="T25:W28" xr:uid="{00000000-0002-0000-0000-000005000000}">
      <formula1>学校種</formula1>
    </dataValidation>
  </dataValidations>
  <pageMargins left="0.98425196850393704" right="0.98425196850393704" top="0.98425196850393704" bottom="0.9842519685039370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16</xdr:col>
                    <xdr:colOff>66675</xdr:colOff>
                    <xdr:row>40</xdr:row>
                    <xdr:rowOff>19050</xdr:rowOff>
                  </from>
                  <to>
                    <xdr:col>20</xdr:col>
                    <xdr:colOff>57150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20</xdr:col>
                    <xdr:colOff>9525</xdr:colOff>
                    <xdr:row>40</xdr:row>
                    <xdr:rowOff>19050</xdr:rowOff>
                  </from>
                  <to>
                    <xdr:col>32</xdr:col>
                    <xdr:colOff>76200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38100</xdr:colOff>
                    <xdr:row>40</xdr:row>
                    <xdr:rowOff>19050</xdr:rowOff>
                  </from>
                  <to>
                    <xdr:col>16</xdr:col>
                    <xdr:colOff>57150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171450</xdr:colOff>
                    <xdr:row>40</xdr:row>
                    <xdr:rowOff>19050</xdr:rowOff>
                  </from>
                  <to>
                    <xdr:col>11</xdr:col>
                    <xdr:colOff>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19</xdr:col>
                    <xdr:colOff>133350</xdr:colOff>
                    <xdr:row>16</xdr:row>
                    <xdr:rowOff>19050</xdr:rowOff>
                  </from>
                  <to>
                    <xdr:col>22</xdr:col>
                    <xdr:colOff>152400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22</xdr:col>
                    <xdr:colOff>133350</xdr:colOff>
                    <xdr:row>16</xdr:row>
                    <xdr:rowOff>19050</xdr:rowOff>
                  </from>
                  <to>
                    <xdr:col>25</xdr:col>
                    <xdr:colOff>152400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25</xdr:col>
                    <xdr:colOff>123825</xdr:colOff>
                    <xdr:row>16</xdr:row>
                    <xdr:rowOff>19050</xdr:rowOff>
                  </from>
                  <to>
                    <xdr:col>28</xdr:col>
                    <xdr:colOff>142875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28</xdr:col>
                    <xdr:colOff>114300</xdr:colOff>
                    <xdr:row>16</xdr:row>
                    <xdr:rowOff>19050</xdr:rowOff>
                  </from>
                  <to>
                    <xdr:col>31</xdr:col>
                    <xdr:colOff>133350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</xdr:row>
                    <xdr:rowOff>161925</xdr:rowOff>
                  </from>
                  <to>
                    <xdr:col>1</xdr:col>
                    <xdr:colOff>104775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161925</xdr:rowOff>
                  </from>
                  <to>
                    <xdr:col>1</xdr:col>
                    <xdr:colOff>104775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161925</xdr:rowOff>
                  </from>
                  <to>
                    <xdr:col>1</xdr:col>
                    <xdr:colOff>104775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76200</xdr:rowOff>
                  </from>
                  <to>
                    <xdr:col>1</xdr:col>
                    <xdr:colOff>104775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Check Box 23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76200</xdr:rowOff>
                  </from>
                  <to>
                    <xdr:col>1</xdr:col>
                    <xdr:colOff>104775</xdr:colOff>
                    <xdr:row>20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6000000}">
          <x14:formula1>
            <xm:f>学部等!$C$2:$C$6</xm:f>
          </x14:formula1>
          <xm:sqref>R8</xm:sqref>
        </x14:dataValidation>
        <x14:dataValidation type="list" allowBlank="1" showInputMessage="1" showErrorMessage="1" xr:uid="{00000000-0002-0000-0000-000007000000}">
          <x14:formula1>
            <xm:f>学部等!$A$2:$A$4</xm:f>
          </x14:formula1>
          <xm:sqref>I8:N8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workbookViewId="0">
      <selection activeCell="G4" sqref="G4"/>
    </sheetView>
  </sheetViews>
  <sheetFormatPr defaultRowHeight="12" x14ac:dyDescent="0.15"/>
  <cols>
    <col min="1" max="16384" width="9.140625" style="70"/>
  </cols>
  <sheetData>
    <row r="1" spans="1:9" x14ac:dyDescent="0.15">
      <c r="A1" s="70" t="s">
        <v>13</v>
      </c>
      <c r="C1" s="70" t="s">
        <v>15</v>
      </c>
      <c r="E1" s="70" t="s">
        <v>22</v>
      </c>
      <c r="G1" s="70" t="s">
        <v>17</v>
      </c>
      <c r="I1" s="70" t="s">
        <v>14</v>
      </c>
    </row>
    <row r="2" spans="1:9" x14ac:dyDescent="0.15">
      <c r="A2" s="70" t="s">
        <v>18</v>
      </c>
      <c r="C2" s="70" t="s">
        <v>18</v>
      </c>
      <c r="E2" s="70" t="s">
        <v>24</v>
      </c>
      <c r="G2" s="70">
        <v>1</v>
      </c>
      <c r="I2" s="70" t="s">
        <v>37</v>
      </c>
    </row>
    <row r="3" spans="1:9" x14ac:dyDescent="0.15">
      <c r="A3" s="70" t="s">
        <v>19</v>
      </c>
      <c r="C3" s="70" t="s">
        <v>89</v>
      </c>
      <c r="E3" s="70" t="s">
        <v>25</v>
      </c>
      <c r="G3" s="70">
        <v>2</v>
      </c>
      <c r="I3" s="70" t="s">
        <v>38</v>
      </c>
    </row>
    <row r="4" spans="1:9" x14ac:dyDescent="0.15">
      <c r="A4" s="70" t="s">
        <v>20</v>
      </c>
      <c r="C4" s="70" t="s">
        <v>21</v>
      </c>
      <c r="E4" s="70" t="s">
        <v>23</v>
      </c>
      <c r="I4" s="70" t="s">
        <v>39</v>
      </c>
    </row>
    <row r="5" spans="1:9" x14ac:dyDescent="0.15">
      <c r="C5" s="70" t="s">
        <v>90</v>
      </c>
      <c r="I5" s="70" t="s">
        <v>40</v>
      </c>
    </row>
    <row r="6" spans="1:9" x14ac:dyDescent="0.15">
      <c r="C6" s="70" t="s">
        <v>34</v>
      </c>
      <c r="I6" s="70" t="s">
        <v>41</v>
      </c>
    </row>
    <row r="7" spans="1:9" x14ac:dyDescent="0.15">
      <c r="C7" s="70" t="s">
        <v>35</v>
      </c>
      <c r="I7" s="70" t="s">
        <v>16</v>
      </c>
    </row>
    <row r="8" spans="1:9" x14ac:dyDescent="0.15">
      <c r="I8" s="70" t="s">
        <v>42</v>
      </c>
    </row>
    <row r="9" spans="1:9" x14ac:dyDescent="0.15">
      <c r="I9" s="70" t="s">
        <v>43</v>
      </c>
    </row>
    <row r="19" spans="1:8" x14ac:dyDescent="0.15">
      <c r="A19" s="70" t="s">
        <v>92</v>
      </c>
      <c r="C19" s="70" t="s">
        <v>93</v>
      </c>
      <c r="E19" s="70" t="s">
        <v>105</v>
      </c>
      <c r="H19" s="70" t="s">
        <v>125</v>
      </c>
    </row>
    <row r="20" spans="1:8" x14ac:dyDescent="0.15">
      <c r="A20" s="70" t="s">
        <v>94</v>
      </c>
      <c r="C20" s="70" t="s">
        <v>98</v>
      </c>
      <c r="E20" s="70" t="s">
        <v>78</v>
      </c>
      <c r="H20" s="70" t="s">
        <v>113</v>
      </c>
    </row>
    <row r="21" spans="1:8" x14ac:dyDescent="0.15">
      <c r="A21" s="70" t="s">
        <v>95</v>
      </c>
      <c r="C21" s="70" t="s">
        <v>99</v>
      </c>
      <c r="E21" s="70" t="s">
        <v>79</v>
      </c>
      <c r="H21" s="70" t="s">
        <v>114</v>
      </c>
    </row>
    <row r="22" spans="1:8" x14ac:dyDescent="0.15">
      <c r="A22" s="70" t="s">
        <v>96</v>
      </c>
      <c r="C22" s="70" t="s">
        <v>95</v>
      </c>
      <c r="E22" s="71" t="s">
        <v>106</v>
      </c>
      <c r="H22" s="70" t="s">
        <v>115</v>
      </c>
    </row>
    <row r="23" spans="1:8" x14ac:dyDescent="0.15">
      <c r="A23" s="70" t="s">
        <v>97</v>
      </c>
      <c r="C23" s="70" t="s">
        <v>96</v>
      </c>
      <c r="H23" s="70" t="s">
        <v>116</v>
      </c>
    </row>
    <row r="24" spans="1:8" x14ac:dyDescent="0.15">
      <c r="A24" s="70" t="s">
        <v>104</v>
      </c>
      <c r="C24" s="70" t="s">
        <v>100</v>
      </c>
      <c r="H24" s="70" t="s">
        <v>117</v>
      </c>
    </row>
    <row r="25" spans="1:8" x14ac:dyDescent="0.15">
      <c r="A25" s="70" t="s">
        <v>111</v>
      </c>
      <c r="C25" s="70" t="s">
        <v>101</v>
      </c>
      <c r="H25" s="70" t="s">
        <v>118</v>
      </c>
    </row>
    <row r="26" spans="1:8" x14ac:dyDescent="0.15">
      <c r="C26" s="70" t="s">
        <v>102</v>
      </c>
      <c r="H26" s="70" t="s">
        <v>119</v>
      </c>
    </row>
    <row r="27" spans="1:8" x14ac:dyDescent="0.15">
      <c r="C27" s="70" t="s">
        <v>97</v>
      </c>
      <c r="H27" s="70" t="s">
        <v>120</v>
      </c>
    </row>
    <row r="28" spans="1:8" x14ac:dyDescent="0.15">
      <c r="C28" s="70" t="s">
        <v>104</v>
      </c>
      <c r="H28" s="70" t="s">
        <v>121</v>
      </c>
    </row>
    <row r="29" spans="1:8" x14ac:dyDescent="0.15">
      <c r="C29" s="70" t="s">
        <v>111</v>
      </c>
      <c r="H29" s="70" t="s">
        <v>122</v>
      </c>
    </row>
    <row r="30" spans="1:8" x14ac:dyDescent="0.15">
      <c r="H30" s="70" t="s">
        <v>123</v>
      </c>
    </row>
    <row r="31" spans="1:8" x14ac:dyDescent="0.15">
      <c r="H31" s="70" t="s">
        <v>124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申請書(卒業生）</vt:lpstr>
      <vt:lpstr>Sheet1</vt:lpstr>
      <vt:lpstr>学部等</vt:lpstr>
      <vt:lpstr>科目等履修</vt:lpstr>
      <vt:lpstr>学校種</vt:lpstr>
      <vt:lpstr>教育</vt:lpstr>
      <vt:lpstr>健康科学</vt:lpstr>
      <vt:lpstr>高校</vt:lpstr>
      <vt:lpstr>人間健康</vt:lpstr>
      <vt:lpstr>総合経営</vt:lpstr>
      <vt:lpstr>短大</vt:lpstr>
      <vt:lpstr>中学</vt:lpstr>
      <vt:lpstr>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2019-02-01T04:02:54Z</cp:lastPrinted>
  <dcterms:created xsi:type="dcterms:W3CDTF">2019-01-29T10:34:44Z</dcterms:created>
  <dcterms:modified xsi:type="dcterms:W3CDTF">2022-02-03T06:10:30Z</dcterms:modified>
</cp:coreProperties>
</file>