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70303\OneDrive - 松本大学\デスクトップ\"/>
    </mc:Choice>
  </mc:AlternateContent>
  <xr:revisionPtr revIDLastSave="0" documentId="8_{50D9A71F-9824-4A9F-9425-788026B23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（在学生）" sheetId="1" r:id="rId1"/>
    <sheet name="学部等" sheetId="2" state="hidden" r:id="rId2"/>
  </sheets>
  <definedNames>
    <definedName name="科目等履修">学部等!$I$2:$I$9</definedName>
    <definedName name="学校種">学部等!$E$20:$E$22</definedName>
    <definedName name="教育">学部等!$C$6</definedName>
    <definedName name="健康科学">学部等!$C$7</definedName>
    <definedName name="高校">学部等!$C$20:$C$29</definedName>
    <definedName name="人間健康">学部等!$C$4:$C$5</definedName>
    <definedName name="総合経営">学部等!$C$2:$C$3</definedName>
    <definedName name="短大">学部等!$E$2:$E$4</definedName>
    <definedName name="中学">学部等!$A$20:$A$25</definedName>
    <definedName name="部">学部等!$G$2:$G$3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3" i="1" l="1"/>
  <c r="I23" i="1"/>
  <c r="X2" i="1" l="1"/>
  <c r="AB2" i="1"/>
  <c r="AE2" i="1"/>
</calcChain>
</file>

<file path=xl/sharedStrings.xml><?xml version="1.0" encoding="utf-8"?>
<sst xmlns="http://schemas.openxmlformats.org/spreadsheetml/2006/main" count="113" uniqueCount="86">
  <si>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</si>
  <si>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</si>
  <si>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</si>
  <si>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</si>
  <si>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フ リ ガ ナ</t>
    <phoneticPr fontId="1"/>
  </si>
  <si>
    <t>月</t>
    <rPh sb="0" eb="1">
      <t>ゲツ</t>
    </rPh>
    <phoneticPr fontId="1"/>
  </si>
  <si>
    <t>生</t>
    <rPh sb="0" eb="1">
      <t>ウ</t>
    </rPh>
    <phoneticPr fontId="1"/>
  </si>
  <si>
    <t>成績証明書</t>
    <rPh sb="0" eb="2">
      <t>セイセキ</t>
    </rPh>
    <rPh sb="2" eb="5">
      <t>ショウメイショ</t>
    </rPh>
    <phoneticPr fontId="1"/>
  </si>
  <si>
    <t>学部</t>
    <rPh sb="0" eb="2">
      <t>ガクブ</t>
    </rPh>
    <phoneticPr fontId="1"/>
  </si>
  <si>
    <t>科目等履修</t>
    <rPh sb="0" eb="2">
      <t>カモク</t>
    </rPh>
    <rPh sb="2" eb="3">
      <t>トウ</t>
    </rPh>
    <rPh sb="3" eb="5">
      <t>リシュウ</t>
    </rPh>
    <phoneticPr fontId="1"/>
  </si>
  <si>
    <t>学科</t>
    <rPh sb="0" eb="2">
      <t>ガッカ</t>
    </rPh>
    <phoneticPr fontId="1"/>
  </si>
  <si>
    <t>健康科学専攻</t>
    <rPh sb="0" eb="2">
      <t>ケンコウ</t>
    </rPh>
    <rPh sb="2" eb="4">
      <t>カガク</t>
    </rPh>
    <rPh sb="4" eb="6">
      <t>センコウ</t>
    </rPh>
    <phoneticPr fontId="1"/>
  </si>
  <si>
    <t>部</t>
    <rPh sb="0" eb="1">
      <t>ブ</t>
    </rPh>
    <phoneticPr fontId="1"/>
  </si>
  <si>
    <t>総合経営</t>
    <rPh sb="0" eb="2">
      <t>ソウゴウ</t>
    </rPh>
    <rPh sb="2" eb="4">
      <t>ケイエイ</t>
    </rPh>
    <phoneticPr fontId="1"/>
  </si>
  <si>
    <t>人間健康</t>
    <rPh sb="0" eb="2">
      <t>ニンゲン</t>
    </rPh>
    <rPh sb="2" eb="4">
      <t>ケンコウ</t>
    </rPh>
    <phoneticPr fontId="1"/>
  </si>
  <si>
    <t>教育</t>
    <rPh sb="0" eb="2">
      <t>キョウイク</t>
    </rPh>
    <phoneticPr fontId="1"/>
  </si>
  <si>
    <t>健康栄養</t>
    <rPh sb="0" eb="2">
      <t>ケンコウ</t>
    </rPh>
    <rPh sb="2" eb="4">
      <t>エイヨウ</t>
    </rPh>
    <phoneticPr fontId="1"/>
  </si>
  <si>
    <t>短大</t>
    <rPh sb="0" eb="1">
      <t>タン</t>
    </rPh>
    <rPh sb="1" eb="2">
      <t>ダイ</t>
    </rPh>
    <phoneticPr fontId="1"/>
  </si>
  <si>
    <t>商業</t>
    <rPh sb="0" eb="2">
      <t>ショウギョウ</t>
    </rPh>
    <phoneticPr fontId="1"/>
  </si>
  <si>
    <t>商</t>
    <rPh sb="0" eb="1">
      <t>ショウ</t>
    </rPh>
    <phoneticPr fontId="1"/>
  </si>
  <si>
    <t>経営情報</t>
    <rPh sb="0" eb="2">
      <t>ケイエイ</t>
    </rPh>
    <rPh sb="2" eb="4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</si>
  <si>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</si>
  <si>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</si>
  <si>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使用目的</t>
    <rPh sb="0" eb="2">
      <t>シヨウ</t>
    </rPh>
    <rPh sb="2" eb="4">
      <t>モクテキ</t>
    </rPh>
    <phoneticPr fontId="1"/>
  </si>
  <si>
    <t>本人確認書類</t>
    <rPh sb="0" eb="2">
      <t>ホンニン</t>
    </rPh>
    <rPh sb="2" eb="4">
      <t>カクニン</t>
    </rPh>
    <rPh sb="4" eb="6">
      <t>ショルイ</t>
    </rPh>
    <phoneticPr fontId="1"/>
  </si>
  <si>
    <t>昼間の連絡先</t>
    <rPh sb="0" eb="2">
      <t>ヒルマ</t>
    </rPh>
    <rPh sb="3" eb="6">
      <t>レンラクサキ</t>
    </rPh>
    <phoneticPr fontId="1"/>
  </si>
  <si>
    <t>学校教育</t>
    <rPh sb="0" eb="2">
      <t>ガッコウ</t>
    </rPh>
    <rPh sb="2" eb="4">
      <t>キョウイク</t>
    </rPh>
    <phoneticPr fontId="1"/>
  </si>
  <si>
    <t>健康科学</t>
    <rPh sb="0" eb="2">
      <t>ケンコウ</t>
    </rPh>
    <rPh sb="2" eb="4">
      <t>カガク</t>
    </rPh>
    <phoneticPr fontId="1"/>
  </si>
  <si>
    <t>専攻</t>
    <rPh sb="0" eb="2">
      <t>センコウ</t>
    </rPh>
    <phoneticPr fontId="1"/>
  </si>
  <si>
    <t>総合経営学科</t>
    <rPh sb="0" eb="2">
      <t>ソウゴウ</t>
    </rPh>
    <rPh sb="2" eb="4">
      <t>ケイエイ</t>
    </rPh>
    <rPh sb="4" eb="6">
      <t>ガッカ</t>
    </rPh>
    <phoneticPr fontId="1"/>
  </si>
  <si>
    <t>観光ﾎｽﾋﾟﾀﾘﾃｨ学科</t>
    <rPh sb="0" eb="2">
      <t>カンコウ</t>
    </rPh>
    <rPh sb="10" eb="12">
      <t>ガッカ</t>
    </rPh>
    <phoneticPr fontId="1"/>
  </si>
  <si>
    <t>健康栄養学科</t>
    <rPh sb="0" eb="2">
      <t>ケンコウ</t>
    </rPh>
    <rPh sb="2" eb="4">
      <t>エイヨウ</t>
    </rPh>
    <rPh sb="4" eb="6">
      <t>ガッカ</t>
    </rPh>
    <phoneticPr fontId="1"/>
  </si>
  <si>
    <t>ｽﾎﾟｰﾂ健康学科</t>
    <rPh sb="5" eb="7">
      <t>ケンコウ</t>
    </rPh>
    <rPh sb="7" eb="9">
      <t>ガッカ</t>
    </rPh>
    <phoneticPr fontId="1"/>
  </si>
  <si>
    <t>学校教育学科</t>
    <rPh sb="0" eb="2">
      <t>ガッコウ</t>
    </rPh>
    <rPh sb="2" eb="4">
      <t>キョウイク</t>
    </rPh>
    <rPh sb="4" eb="6">
      <t>ガッカ</t>
    </rPh>
    <phoneticPr fontId="1"/>
  </si>
  <si>
    <t>商学科</t>
    <rPh sb="0" eb="1">
      <t>ショウ</t>
    </rPh>
    <rPh sb="1" eb="3">
      <t>ガッカ</t>
    </rPh>
    <phoneticPr fontId="1"/>
  </si>
  <si>
    <t>経営情報学科</t>
    <rPh sb="0" eb="2">
      <t>ケイエイ</t>
    </rPh>
    <rPh sb="2" eb="4">
      <t>ジョウホウ</t>
    </rPh>
    <rPh sb="4" eb="6">
      <t>ガッカ</t>
    </rPh>
    <phoneticPr fontId="1"/>
  </si>
  <si>
    <t>責任者</t>
    <rPh sb="0" eb="3">
      <t>セキニンシャ</t>
    </rPh>
    <phoneticPr fontId="1"/>
  </si>
  <si>
    <t>発行者</t>
    <rPh sb="0" eb="3">
      <t>ハッコウシャ</t>
    </rPh>
    <phoneticPr fontId="1"/>
  </si>
  <si>
    <t>受付日</t>
    <rPh sb="0" eb="3">
      <t>ウケツケビ</t>
    </rPh>
    <phoneticPr fontId="1"/>
  </si>
  <si>
    <t>発行日</t>
    <rPh sb="0" eb="3">
      <t>ハッコウビ</t>
    </rPh>
    <phoneticPr fontId="1"/>
  </si>
  <si>
    <t>定額小為替</t>
    <rPh sb="0" eb="2">
      <t>テイガク</t>
    </rPh>
    <rPh sb="2" eb="5">
      <t>コガワセ</t>
    </rPh>
    <phoneticPr fontId="1"/>
  </si>
  <si>
    <t>切手</t>
    <rPh sb="0" eb="2">
      <t>キッテ</t>
    </rPh>
    <phoneticPr fontId="1"/>
  </si>
  <si>
    <t>円</t>
    <rPh sb="0" eb="1">
      <t>エン</t>
    </rPh>
    <phoneticPr fontId="1"/>
  </si>
  <si>
    <t>備　考</t>
    <rPh sb="0" eb="1">
      <t>ソナエ</t>
    </rPh>
    <rPh sb="2" eb="3">
      <t>コウ</t>
    </rPh>
    <phoneticPr fontId="1"/>
  </si>
  <si>
    <t>ローマ字（パスポート表記、英文証明書の場合）</t>
    <rPh sb="3" eb="4">
      <t>ジ</t>
    </rPh>
    <rPh sb="10" eb="12">
      <t>ヒョウキ</t>
    </rPh>
    <rPh sb="13" eb="15">
      <t>エイブン</t>
    </rPh>
    <rPh sb="15" eb="18">
      <t>ショウメイショ</t>
    </rPh>
    <rPh sb="19" eb="21">
      <t>バアイ</t>
    </rPh>
    <phoneticPr fontId="1"/>
  </si>
  <si>
    <t>研究科</t>
    <rPh sb="0" eb="3">
      <t>ケンキュウカ</t>
    </rPh>
    <phoneticPr fontId="1"/>
  </si>
  <si>
    <t xml:space="preserve"> 学部</t>
    <rPh sb="1" eb="3">
      <t>ガクブ</t>
    </rPh>
    <phoneticPr fontId="1"/>
  </si>
  <si>
    <t xml:space="preserve"> 大学院</t>
    <rPh sb="1" eb="3">
      <t>ダイガク</t>
    </rPh>
    <rPh sb="3" eb="4">
      <t>イン</t>
    </rPh>
    <phoneticPr fontId="1"/>
  </si>
  <si>
    <t>提 出 先</t>
    <rPh sb="0" eb="1">
      <t>ツツミ</t>
    </rPh>
    <rPh sb="2" eb="3">
      <t>デ</t>
    </rPh>
    <rPh sb="4" eb="5">
      <t>サキ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</si>
  <si>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</si>
  <si>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</si>
  <si>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通</t>
    <rPh sb="0" eb="1">
      <t>ツウ</t>
    </rPh>
    <phoneticPr fontId="1"/>
  </si>
  <si>
    <t>合　計</t>
    <rPh sb="0" eb="1">
      <t>ゴウ</t>
    </rPh>
    <rPh sb="2" eb="3">
      <t>ケイ</t>
    </rPh>
    <phoneticPr fontId="1"/>
  </si>
  <si>
    <t>（定額小為替）</t>
    <rPh sb="1" eb="3">
      <t>テイガク</t>
    </rPh>
    <rPh sb="3" eb="6">
      <t>コガワセ</t>
    </rPh>
    <phoneticPr fontId="1"/>
  </si>
  <si>
    <t>和文</t>
    <rPh sb="0" eb="2">
      <t>ワブン</t>
    </rPh>
    <phoneticPr fontId="1"/>
  </si>
  <si>
    <t>観光ホスピタリティ</t>
    <rPh sb="0" eb="2">
      <t>カンコウ</t>
    </rPh>
    <phoneticPr fontId="1"/>
  </si>
  <si>
    <t>スポーツ健康</t>
    <rPh sb="4" eb="6">
      <t>ケンコウ</t>
    </rPh>
    <phoneticPr fontId="1"/>
  </si>
  <si>
    <t>中学免許</t>
    <rPh sb="0" eb="2">
      <t>チュウガク</t>
    </rPh>
    <rPh sb="2" eb="4">
      <t>メンキョ</t>
    </rPh>
    <phoneticPr fontId="1"/>
  </si>
  <si>
    <t>高校免許</t>
    <rPh sb="0" eb="2">
      <t>コウコウ</t>
    </rPh>
    <rPh sb="2" eb="4">
      <t>メンキョ</t>
    </rPh>
    <phoneticPr fontId="1"/>
  </si>
  <si>
    <t>（社会）</t>
    <rPh sb="1" eb="3">
      <t>シャカイ</t>
    </rPh>
    <phoneticPr fontId="1"/>
  </si>
  <si>
    <t>（保健体育）</t>
    <rPh sb="1" eb="3">
      <t>ホケン</t>
    </rPh>
    <rPh sb="3" eb="5">
      <t>タイイク</t>
    </rPh>
    <phoneticPr fontId="1"/>
  </si>
  <si>
    <t>（保健）</t>
    <rPh sb="1" eb="3">
      <t>ホケン</t>
    </rPh>
    <phoneticPr fontId="1"/>
  </si>
  <si>
    <t>（英語）</t>
    <rPh sb="1" eb="3">
      <t>エイゴ</t>
    </rPh>
    <phoneticPr fontId="1"/>
  </si>
  <si>
    <t>（地理歴史）</t>
    <rPh sb="1" eb="3">
      <t>チリ</t>
    </rPh>
    <rPh sb="3" eb="5">
      <t>レキシ</t>
    </rPh>
    <phoneticPr fontId="1"/>
  </si>
  <si>
    <t>（公民）</t>
    <rPh sb="1" eb="3">
      <t>コウミン</t>
    </rPh>
    <phoneticPr fontId="1"/>
  </si>
  <si>
    <t>（情報）</t>
    <rPh sb="1" eb="3">
      <t>ジョウホウ</t>
    </rPh>
    <phoneticPr fontId="1"/>
  </si>
  <si>
    <t>（商業）</t>
    <rPh sb="1" eb="3">
      <t>ショウギョウ</t>
    </rPh>
    <phoneticPr fontId="1"/>
  </si>
  <si>
    <t>（福祉）</t>
    <rPh sb="1" eb="3">
      <t>フクシ</t>
    </rPh>
    <phoneticPr fontId="1"/>
  </si>
  <si>
    <t>（教科選択）</t>
    <rPh sb="1" eb="3">
      <t>キョウカ</t>
    </rPh>
    <rPh sb="3" eb="5">
      <t>センタク</t>
    </rPh>
    <phoneticPr fontId="1"/>
  </si>
  <si>
    <t>学校種</t>
    <rPh sb="0" eb="2">
      <t>ガッコウ</t>
    </rPh>
    <rPh sb="2" eb="3">
      <t>シュ</t>
    </rPh>
    <phoneticPr fontId="1"/>
  </si>
  <si>
    <t>校種選択</t>
    <rPh sb="0" eb="1">
      <t>コウ</t>
    </rPh>
    <rPh sb="1" eb="2">
      <t>シュ</t>
    </rPh>
    <rPh sb="2" eb="4">
      <t>センタク</t>
    </rPh>
    <phoneticPr fontId="1"/>
  </si>
  <si>
    <t>申請日：</t>
    <rPh sb="0" eb="2">
      <t>シンセイ</t>
    </rPh>
    <rPh sb="2" eb="3">
      <t>ビ</t>
    </rPh>
    <phoneticPr fontId="1"/>
  </si>
  <si>
    <r>
      <t>その他の証明書（　　　　　　　　　　　　　　　　　　　　　　</t>
    </r>
    <r>
      <rPr>
        <sz val="10"/>
        <color theme="1"/>
        <rFont val="ＭＳ 明朝"/>
        <family val="1"/>
        <charset val="128"/>
      </rPr>
      <t>　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）</t>
    </r>
    <rPh sb="2" eb="3">
      <t>タ</t>
    </rPh>
    <rPh sb="4" eb="7">
      <t>ショウメイショ</t>
    </rPh>
    <phoneticPr fontId="1"/>
  </si>
  <si>
    <t>（）</t>
    <phoneticPr fontId="1"/>
  </si>
  <si>
    <t>証 明 書 発 行 申 請 書（在学生）</t>
    <rPh sb="0" eb="1">
      <t>アカシ</t>
    </rPh>
    <rPh sb="2" eb="3">
      <t>メイ</t>
    </rPh>
    <rPh sb="4" eb="5">
      <t>ショ</t>
    </rPh>
    <rPh sb="6" eb="7">
      <t>ハツ</t>
    </rPh>
    <rPh sb="8" eb="9">
      <t>ギョウ</t>
    </rPh>
    <rPh sb="10" eb="11">
      <t>サル</t>
    </rPh>
    <rPh sb="12" eb="13">
      <t>ショウ</t>
    </rPh>
    <rPh sb="14" eb="15">
      <t>ショ</t>
    </rPh>
    <rPh sb="16" eb="19">
      <t>ザイガクセイ</t>
    </rPh>
    <phoneticPr fontId="1"/>
  </si>
  <si>
    <t>氏　　名</t>
    <rPh sb="0" eb="1">
      <t>シ</t>
    </rPh>
    <rPh sb="3" eb="4">
      <t>メイ</t>
    </rPh>
    <phoneticPr fontId="1"/>
  </si>
  <si>
    <t>学籍番号</t>
    <rPh sb="0" eb="1">
      <t>ガク</t>
    </rPh>
    <rPh sb="1" eb="2">
      <t>セキ</t>
    </rPh>
    <rPh sb="2" eb="4">
      <t>バンゴウ</t>
    </rPh>
    <phoneticPr fontId="1"/>
  </si>
  <si>
    <t>手数料
1通
300円</t>
    <rPh sb="0" eb="3">
      <t>テスウリョウ</t>
    </rPh>
    <rPh sb="5" eb="6">
      <t>ツウ</t>
    </rPh>
    <rPh sb="10" eb="11">
      <t>エン</t>
    </rPh>
    <phoneticPr fontId="1"/>
  </si>
  <si>
    <t>卒業見込証明書</t>
    <rPh sb="0" eb="7">
      <t>ソツギョウミコミショウメイショ</t>
    </rPh>
    <phoneticPr fontId="1"/>
  </si>
  <si>
    <t>在学証明書</t>
    <rPh sb="0" eb="2">
      <t>ザイガク</t>
    </rPh>
    <rPh sb="2" eb="5">
      <t>ショウメイショ</t>
    </rPh>
    <phoneticPr fontId="1"/>
  </si>
  <si>
    <t>同封した確認書類にチェックをしてください</t>
    <rPh sb="0" eb="2">
      <t>ドウフウ</t>
    </rPh>
    <rPh sb="4" eb="6">
      <t>カクニン</t>
    </rPh>
    <rPh sb="6" eb="8">
      <t>ショルイ</t>
    </rPh>
    <phoneticPr fontId="1"/>
  </si>
  <si>
    <t xml:space="preserve">  松商短期大学部</t>
    <rPh sb="2" eb="4">
      <t>マッショウ</t>
    </rPh>
    <rPh sb="4" eb="6">
      <t>タンキ</t>
    </rPh>
    <rPh sb="6" eb="9">
      <t>ダイガクブ</t>
    </rPh>
    <phoneticPr fontId="1"/>
  </si>
  <si>
    <t>教員免許状取得見込証明書</t>
    <rPh sb="0" eb="2">
      <t>キョウイン</t>
    </rPh>
    <rPh sb="2" eb="5">
      <t>メンキョジョウ</t>
    </rPh>
    <rPh sb="5" eb="7">
      <t>シュトク</t>
    </rPh>
    <rPh sb="7" eb="9">
      <t>ミコミ</t>
    </rPh>
    <rPh sb="9" eb="12">
      <t>ショウメイショ</t>
    </rPh>
    <phoneticPr fontId="1"/>
  </si>
  <si>
    <t>健康診断証明書</t>
    <rPh sb="0" eb="2">
      <t>ケンコウ</t>
    </rPh>
    <rPh sb="2" eb="4">
      <t>シンダン</t>
    </rPh>
    <rPh sb="4" eb="7">
      <t>ショウメイショ</t>
    </rPh>
    <phoneticPr fontId="1"/>
  </si>
  <si>
    <t>英文</t>
    <rPh sb="0" eb="2">
      <t>エイブン</t>
    </rPh>
    <phoneticPr fontId="1"/>
  </si>
  <si>
    <t>手数料
1通
500円</t>
    <rPh sb="0" eb="3">
      <t>テスウリョウ</t>
    </rPh>
    <rPh sb="5" eb="6">
      <t>ツウ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</si>
</sst>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2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/>
      <name val="ＭＳ 明朝"/>
      <family val="2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3" fillId="0" borderId="2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37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1" xfId="0" applyBorder="1">
      <alignment vertical="center"/>
    </xf>
    <xf numFmtId="0" fontId="0" fillId="0" borderId="53" xfId="0" applyBorder="1">
      <alignment vertical="center"/>
    </xf>
    <xf numFmtId="0" fontId="0" fillId="0" borderId="0" xfId="0" applyFill="1" applyBorder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9" xfId="0" applyBorder="1">
      <alignment vertical="center"/>
    </xf>
    <xf numFmtId="0" fontId="0" fillId="0" borderId="55" xfId="0" applyBorder="1">
      <alignment vertical="center"/>
    </xf>
    <xf numFmtId="0" fontId="0" fillId="0" borderId="22" xfId="0" applyBorder="1">
      <alignment vertical="center"/>
    </xf>
    <xf numFmtId="0" fontId="0" fillId="0" borderId="27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54" xfId="0" applyBorder="1" applyAlignment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52" xfId="0" applyBorder="1">
      <alignment vertical="center"/>
    </xf>
    <xf numFmtId="0" fontId="0" fillId="0" borderId="62" xfId="0" applyBorder="1">
      <alignment vertical="center"/>
    </xf>
    <xf numFmtId="0" fontId="0" fillId="0" borderId="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54" xfId="0" applyBorder="1">
      <alignment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0" fillId="0" borderId="24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7" fontId="0" fillId="0" borderId="58" xfId="0" applyNumberFormat="1" applyBorder="1" applyAlignment="1">
      <alignment horizontal="right" vertical="center" indent="1"/>
    </xf>
    <xf numFmtId="176" fontId="0" fillId="0" borderId="57" xfId="0" applyNumberFormat="1" applyBorder="1" applyAlignment="1">
      <alignment horizontal="right" vertical="center" indent="1"/>
    </xf>
    <xf numFmtId="176" fontId="0" fillId="0" borderId="58" xfId="0" applyNumberFormat="1" applyBorder="1" applyAlignment="1">
      <alignment horizontal="right" vertical="center" indent="1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9525</xdr:rowOff>
        </xdr:from>
        <xdr:to>
          <xdr:col>20</xdr:col>
          <xdr:colOff>9525</xdr:colOff>
          <xdr:row>28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保険証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9525</xdr:rowOff>
        </xdr:from>
        <xdr:to>
          <xdr:col>32</xdr:col>
          <xdr:colOff>76200</xdr:colOff>
          <xdr:row>28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その他公的機関発行の身分証明書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9525</xdr:rowOff>
        </xdr:from>
        <xdr:to>
          <xdr:col>15</xdr:col>
          <xdr:colOff>38100</xdr:colOff>
          <xdr:row>28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運転免許証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28</xdr:row>
          <xdr:rowOff>9525</xdr:rowOff>
        </xdr:from>
        <xdr:to>
          <xdr:col>11</xdr:col>
          <xdr:colOff>28575</xdr:colOff>
          <xdr:row>28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学生証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161925</xdr:rowOff>
        </xdr:from>
        <xdr:to>
          <xdr:col>1</xdr:col>
          <xdr:colOff>104775</xdr:colOff>
          <xdr:row>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161925</xdr:rowOff>
        </xdr:from>
        <xdr:to>
          <xdr:col>1</xdr:col>
          <xdr:colOff>104775</xdr:colOff>
          <xdr:row>12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161925</xdr:rowOff>
        </xdr:from>
        <xdr:to>
          <xdr:col>1</xdr:col>
          <xdr:colOff>104775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showZeros="0" tabSelected="1" workbookViewId="0">
      <selection activeCell="AI10" sqref="AI10"/>
    </sheetView>
  </sheetViews>
  <sheetFormatPr defaultRowHeight="12" x14ac:dyDescent="0.15"/>
  <cols>
    <col min="1" max="33" width="2.7109375" customWidth="1"/>
  </cols>
  <sheetData>
    <row r="1" spans="1:33" ht="30" customHeight="1" x14ac:dyDescent="0.15">
      <c r="A1" s="154" t="s">
        <v>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</row>
    <row r="2" spans="1:33" ht="15" customHeight="1" x14ac:dyDescent="0.15">
      <c r="U2" s="1" t="s">
        <v>71</v>
      </c>
      <c r="V2" s="1"/>
      <c r="W2" s="1"/>
      <c r="X2" s="168">
        <f ca="1">YEAR(TODAY())</f>
        <v>2022</v>
      </c>
      <c r="Y2" s="168"/>
      <c r="Z2" s="168"/>
      <c r="AA2" s="2" t="s">
        <v>2</v>
      </c>
      <c r="AB2" s="152">
        <f ca="1">MONTH(TODAY())</f>
        <v>2</v>
      </c>
      <c r="AC2" s="152"/>
      <c r="AD2" s="2" t="s">
        <v>1</v>
      </c>
      <c r="AE2" s="152">
        <f ca="1">DAY(TODAY())</f>
        <v>15</v>
      </c>
      <c r="AF2" s="152"/>
      <c r="AG2" s="2" t="s">
        <v>0</v>
      </c>
    </row>
    <row r="3" spans="1:33" ht="9" customHeight="1" thickBot="1" x14ac:dyDescent="0.2"/>
    <row r="4" spans="1:33" ht="15" customHeight="1" x14ac:dyDescent="0.15">
      <c r="A4" s="155" t="s">
        <v>4</v>
      </c>
      <c r="B4" s="156"/>
      <c r="C4" s="156"/>
      <c r="D4" s="156"/>
      <c r="E4" s="156"/>
      <c r="F4" s="156"/>
      <c r="G4" s="156"/>
      <c r="H4" s="157"/>
      <c r="I4" s="88"/>
      <c r="J4" s="58"/>
      <c r="K4" s="58"/>
      <c r="L4" s="58"/>
      <c r="M4" s="58"/>
      <c r="N4" s="58"/>
      <c r="O4" s="58"/>
      <c r="P4" s="58"/>
      <c r="Q4" s="58"/>
      <c r="R4" s="58"/>
      <c r="S4" s="58"/>
      <c r="T4" s="60"/>
      <c r="U4" s="158" t="s">
        <v>44</v>
      </c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60"/>
    </row>
    <row r="5" spans="1:33" ht="24" customHeight="1" x14ac:dyDescent="0.15">
      <c r="A5" s="164" t="s">
        <v>75</v>
      </c>
      <c r="B5" s="165"/>
      <c r="C5" s="165"/>
      <c r="D5" s="165"/>
      <c r="E5" s="165"/>
      <c r="F5" s="165"/>
      <c r="G5" s="165"/>
      <c r="H5" s="166"/>
      <c r="I5" s="89"/>
      <c r="J5" s="59"/>
      <c r="K5" s="59"/>
      <c r="L5" s="59"/>
      <c r="M5" s="59"/>
      <c r="N5" s="59"/>
      <c r="O5" s="59"/>
      <c r="P5" s="59"/>
      <c r="Q5" s="59"/>
      <c r="R5" s="59"/>
      <c r="S5" s="59"/>
      <c r="T5" s="61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167"/>
    </row>
    <row r="6" spans="1:33" ht="18" customHeight="1" thickBot="1" x14ac:dyDescent="0.2">
      <c r="A6" s="162" t="s">
        <v>3</v>
      </c>
      <c r="B6" s="161"/>
      <c r="C6" s="161"/>
      <c r="D6" s="161"/>
      <c r="E6" s="161"/>
      <c r="F6" s="161"/>
      <c r="G6" s="161"/>
      <c r="H6" s="163"/>
      <c r="I6" s="161"/>
      <c r="J6" s="161"/>
      <c r="K6" s="161"/>
      <c r="L6" s="161"/>
      <c r="M6" s="161" t="s">
        <v>2</v>
      </c>
      <c r="N6" s="161"/>
      <c r="O6" s="161"/>
      <c r="P6" s="161"/>
      <c r="Q6" s="161"/>
      <c r="R6" s="161"/>
      <c r="S6" s="161" t="s">
        <v>5</v>
      </c>
      <c r="T6" s="161"/>
      <c r="U6" s="161"/>
      <c r="V6" s="161"/>
      <c r="W6" s="161"/>
      <c r="X6" s="161"/>
      <c r="Y6" s="161" t="s">
        <v>0</v>
      </c>
      <c r="Z6" s="161"/>
      <c r="AA6" s="19" t="s">
        <v>6</v>
      </c>
      <c r="AB6" s="19"/>
      <c r="AC6" s="19"/>
      <c r="AD6" s="19"/>
      <c r="AE6" s="19"/>
      <c r="AF6" s="19"/>
      <c r="AG6" s="20"/>
    </row>
    <row r="7" spans="1:33" s="16" customFormat="1" ht="9" customHeight="1" thickBot="1" x14ac:dyDescent="0.2"/>
    <row r="8" spans="1:33" s="16" customFormat="1" ht="15" customHeight="1" x14ac:dyDescent="0.15">
      <c r="A8" s="26"/>
      <c r="B8" s="58" t="s">
        <v>46</v>
      </c>
      <c r="C8" s="58"/>
      <c r="D8" s="58"/>
      <c r="E8" s="58"/>
      <c r="F8" s="58"/>
      <c r="G8" s="58"/>
      <c r="H8" s="60"/>
      <c r="I8" s="64"/>
      <c r="J8" s="64"/>
      <c r="K8" s="64"/>
      <c r="L8" s="64"/>
      <c r="M8" s="64"/>
      <c r="N8" s="64"/>
      <c r="O8" s="22" t="s">
        <v>8</v>
      </c>
      <c r="P8" s="22"/>
      <c r="Q8" s="22"/>
      <c r="R8" s="64"/>
      <c r="S8" s="64"/>
      <c r="T8" s="64"/>
      <c r="U8" s="64"/>
      <c r="V8" s="64"/>
      <c r="W8" s="64"/>
      <c r="X8" s="64"/>
      <c r="Y8" s="64"/>
      <c r="Z8" s="22" t="s">
        <v>10</v>
      </c>
      <c r="AA8" s="6"/>
      <c r="AB8" s="22"/>
      <c r="AC8" s="22"/>
      <c r="AD8" s="22"/>
      <c r="AE8" s="22"/>
      <c r="AF8" s="22"/>
      <c r="AG8" s="23"/>
    </row>
    <row r="9" spans="1:33" s="16" customFormat="1" ht="15" customHeight="1" x14ac:dyDescent="0.15">
      <c r="A9" s="27"/>
      <c r="B9" s="59"/>
      <c r="C9" s="59"/>
      <c r="D9" s="59"/>
      <c r="E9" s="59"/>
      <c r="F9" s="59"/>
      <c r="G9" s="59"/>
      <c r="H9" s="61"/>
      <c r="I9" s="69" t="s">
        <v>76</v>
      </c>
      <c r="J9" s="69"/>
      <c r="K9" s="69"/>
      <c r="L9" s="69"/>
      <c r="M9" s="69"/>
      <c r="N9" s="69"/>
      <c r="O9" s="62"/>
      <c r="P9" s="62"/>
      <c r="Q9" s="62"/>
      <c r="R9" s="62"/>
      <c r="S9" s="62"/>
      <c r="T9" s="62"/>
      <c r="U9" s="62"/>
      <c r="V9" s="15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</row>
    <row r="10" spans="1:33" s="16" customFormat="1" ht="15" customHeight="1" x14ac:dyDescent="0.15">
      <c r="A10" s="25"/>
      <c r="B10" s="59"/>
      <c r="C10" s="59"/>
      <c r="D10" s="59"/>
      <c r="E10" s="59"/>
      <c r="F10" s="59"/>
      <c r="G10" s="59"/>
      <c r="H10" s="61"/>
      <c r="I10" s="70"/>
      <c r="J10" s="70"/>
      <c r="K10" s="70"/>
      <c r="L10" s="70"/>
      <c r="M10" s="70"/>
      <c r="N10" s="70"/>
      <c r="O10" s="63"/>
      <c r="P10" s="63"/>
      <c r="Q10" s="63"/>
      <c r="R10" s="63"/>
      <c r="S10" s="63"/>
      <c r="T10" s="63"/>
      <c r="U10" s="63"/>
      <c r="V10" s="24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s="16" customFormat="1" ht="15" customHeight="1" x14ac:dyDescent="0.15">
      <c r="A11" s="27"/>
      <c r="B11" s="59" t="s">
        <v>47</v>
      </c>
      <c r="C11" s="59"/>
      <c r="D11" s="59"/>
      <c r="E11" s="59"/>
      <c r="F11" s="59"/>
      <c r="G11" s="59"/>
      <c r="H11" s="61"/>
      <c r="I11" s="86"/>
      <c r="J11" s="86"/>
      <c r="K11" s="86"/>
      <c r="L11" s="86"/>
      <c r="M11" s="86"/>
      <c r="N11" s="86"/>
      <c r="O11" s="13" t="s">
        <v>45</v>
      </c>
      <c r="P11" s="13"/>
      <c r="Q11" s="13"/>
      <c r="R11" s="86"/>
      <c r="S11" s="86"/>
      <c r="T11" s="86"/>
      <c r="U11" s="86"/>
      <c r="V11" s="86"/>
      <c r="W11" s="86"/>
      <c r="X11" s="86"/>
      <c r="Y11" s="86"/>
      <c r="Z11" s="13" t="s">
        <v>28</v>
      </c>
      <c r="AA11" s="13"/>
      <c r="AB11" s="13"/>
      <c r="AC11" s="13"/>
      <c r="AD11" s="13"/>
      <c r="AE11" s="13"/>
      <c r="AF11" s="13"/>
      <c r="AG11" s="14"/>
    </row>
    <row r="12" spans="1:33" s="16" customFormat="1" ht="15" customHeight="1" x14ac:dyDescent="0.15">
      <c r="A12" s="27"/>
      <c r="B12" s="59"/>
      <c r="C12" s="59"/>
      <c r="D12" s="59"/>
      <c r="E12" s="59"/>
      <c r="F12" s="59"/>
      <c r="G12" s="59"/>
      <c r="H12" s="61"/>
      <c r="I12" s="69" t="s">
        <v>76</v>
      </c>
      <c r="J12" s="69"/>
      <c r="K12" s="69"/>
      <c r="L12" s="69"/>
      <c r="M12" s="69"/>
      <c r="N12" s="69"/>
      <c r="O12" s="62"/>
      <c r="P12" s="62"/>
      <c r="Q12" s="62"/>
      <c r="R12" s="62"/>
      <c r="S12" s="62"/>
      <c r="T12" s="62"/>
      <c r="U12" s="62"/>
      <c r="V12" s="15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2"/>
    </row>
    <row r="13" spans="1:33" s="16" customFormat="1" ht="15" customHeight="1" x14ac:dyDescent="0.15">
      <c r="A13" s="25"/>
      <c r="B13" s="59"/>
      <c r="C13" s="59"/>
      <c r="D13" s="59"/>
      <c r="E13" s="59"/>
      <c r="F13" s="59"/>
      <c r="G13" s="59"/>
      <c r="H13" s="61"/>
      <c r="I13" s="70"/>
      <c r="J13" s="70"/>
      <c r="K13" s="70"/>
      <c r="L13" s="70"/>
      <c r="M13" s="70"/>
      <c r="N13" s="70"/>
      <c r="O13" s="63"/>
      <c r="P13" s="63"/>
      <c r="Q13" s="63"/>
      <c r="R13" s="63"/>
      <c r="S13" s="63"/>
      <c r="T13" s="63"/>
      <c r="U13" s="63"/>
      <c r="V13" s="24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4"/>
    </row>
    <row r="14" spans="1:33" s="16" customFormat="1" ht="15" customHeight="1" x14ac:dyDescent="0.15">
      <c r="A14" s="27"/>
      <c r="B14" s="67" t="s">
        <v>81</v>
      </c>
      <c r="C14" s="67"/>
      <c r="D14" s="67"/>
      <c r="E14" s="67"/>
      <c r="F14" s="67"/>
      <c r="G14" s="67"/>
      <c r="H14" s="68"/>
      <c r="I14" s="86"/>
      <c r="J14" s="86"/>
      <c r="K14" s="86"/>
      <c r="L14" s="86"/>
      <c r="M14" s="86"/>
      <c r="N14" s="86"/>
      <c r="O14" s="13" t="s">
        <v>10</v>
      </c>
      <c r="P14" s="13"/>
      <c r="Q14" s="13"/>
      <c r="R14" s="87"/>
      <c r="S14" s="87"/>
      <c r="T14" s="87"/>
      <c r="U14" s="87"/>
      <c r="V14" s="87"/>
      <c r="W14" s="87"/>
      <c r="X14" s="13"/>
      <c r="Y14" s="65"/>
      <c r="Z14" s="65"/>
      <c r="AA14" s="65"/>
      <c r="AB14" s="65"/>
      <c r="AC14" s="65"/>
      <c r="AD14" s="65"/>
      <c r="AE14" s="65"/>
      <c r="AF14" s="65"/>
      <c r="AG14" s="66"/>
    </row>
    <row r="15" spans="1:33" s="16" customFormat="1" ht="15" customHeight="1" x14ac:dyDescent="0.15">
      <c r="A15" s="27"/>
      <c r="B15" s="67"/>
      <c r="C15" s="67"/>
      <c r="D15" s="67"/>
      <c r="E15" s="67"/>
      <c r="F15" s="67"/>
      <c r="G15" s="67"/>
      <c r="H15" s="68"/>
      <c r="I15" s="69" t="s">
        <v>76</v>
      </c>
      <c r="J15" s="69"/>
      <c r="K15" s="69"/>
      <c r="L15" s="69"/>
      <c r="M15" s="69"/>
      <c r="N15" s="69"/>
      <c r="O15" s="62"/>
      <c r="P15" s="62"/>
      <c r="Q15" s="62"/>
      <c r="R15" s="62"/>
      <c r="S15" s="62"/>
      <c r="T15" s="62"/>
      <c r="U15" s="62"/>
      <c r="V15" s="15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2"/>
    </row>
    <row r="16" spans="1:33" s="16" customFormat="1" ht="15" customHeight="1" thickBot="1" x14ac:dyDescent="0.2">
      <c r="A16" s="25"/>
      <c r="B16" s="67"/>
      <c r="C16" s="67"/>
      <c r="D16" s="67"/>
      <c r="E16" s="67"/>
      <c r="F16" s="67"/>
      <c r="G16" s="67"/>
      <c r="H16" s="68"/>
      <c r="I16" s="70"/>
      <c r="J16" s="70"/>
      <c r="K16" s="70"/>
      <c r="L16" s="70"/>
      <c r="M16" s="70"/>
      <c r="N16" s="70"/>
      <c r="O16" s="63"/>
      <c r="P16" s="63"/>
      <c r="Q16" s="63"/>
      <c r="R16" s="63"/>
      <c r="S16" s="63"/>
      <c r="T16" s="63"/>
      <c r="U16" s="63"/>
      <c r="V16" s="24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4"/>
    </row>
    <row r="17" spans="1:33" ht="16.5" customHeight="1" x14ac:dyDescent="0.15">
      <c r="A17" s="110" t="s">
        <v>54</v>
      </c>
      <c r="B17" s="111"/>
      <c r="C17" s="112" t="s">
        <v>77</v>
      </c>
      <c r="D17" s="113"/>
      <c r="E17" s="114"/>
      <c r="F17" s="58" t="s">
        <v>78</v>
      </c>
      <c r="G17" s="58"/>
      <c r="H17" s="58"/>
      <c r="I17" s="58"/>
      <c r="J17" s="58"/>
      <c r="K17" s="58"/>
      <c r="L17" s="58"/>
      <c r="M17" s="58"/>
      <c r="N17" s="58"/>
      <c r="O17" s="60"/>
      <c r="P17" s="58"/>
      <c r="Q17" s="58"/>
      <c r="R17" s="3" t="s">
        <v>51</v>
      </c>
      <c r="S17" s="4"/>
      <c r="T17" s="88" t="s">
        <v>7</v>
      </c>
      <c r="U17" s="58"/>
      <c r="V17" s="58"/>
      <c r="W17" s="58"/>
      <c r="X17" s="58"/>
      <c r="Y17" s="58"/>
      <c r="Z17" s="58"/>
      <c r="AA17" s="58"/>
      <c r="AB17" s="58"/>
      <c r="AC17" s="60"/>
      <c r="AD17" s="58"/>
      <c r="AE17" s="58"/>
      <c r="AF17" s="3" t="s">
        <v>51</v>
      </c>
      <c r="AG17" s="33"/>
    </row>
    <row r="18" spans="1:33" ht="16.5" customHeight="1" x14ac:dyDescent="0.15">
      <c r="A18" s="46"/>
      <c r="B18" s="47"/>
      <c r="C18" s="50"/>
      <c r="D18" s="115"/>
      <c r="E18" s="116"/>
      <c r="F18" s="59" t="s">
        <v>79</v>
      </c>
      <c r="G18" s="59"/>
      <c r="H18" s="59"/>
      <c r="I18" s="59"/>
      <c r="J18" s="59"/>
      <c r="K18" s="59"/>
      <c r="L18" s="59"/>
      <c r="M18" s="59"/>
      <c r="N18" s="59"/>
      <c r="O18" s="61"/>
      <c r="P18" s="59"/>
      <c r="Q18" s="59"/>
      <c r="R18" s="7" t="s">
        <v>51</v>
      </c>
      <c r="S18" s="5"/>
      <c r="T18" s="89" t="s">
        <v>82</v>
      </c>
      <c r="U18" s="59"/>
      <c r="V18" s="59"/>
      <c r="W18" s="59"/>
      <c r="X18" s="59"/>
      <c r="Y18" s="59"/>
      <c r="Z18" s="59"/>
      <c r="AA18" s="59"/>
      <c r="AB18" s="59"/>
      <c r="AC18" s="61"/>
      <c r="AD18" s="59"/>
      <c r="AE18" s="59"/>
      <c r="AF18" s="7" t="s">
        <v>51</v>
      </c>
      <c r="AG18" s="12"/>
    </row>
    <row r="19" spans="1:33" ht="16.5" customHeight="1" x14ac:dyDescent="0.15">
      <c r="A19" s="46"/>
      <c r="B19" s="47"/>
      <c r="C19" s="50"/>
      <c r="D19" s="115"/>
      <c r="E19" s="116"/>
      <c r="F19" s="99" t="s">
        <v>83</v>
      </c>
      <c r="G19" s="100"/>
      <c r="H19" s="100"/>
      <c r="I19" s="100"/>
      <c r="J19" s="100"/>
      <c r="K19" s="100"/>
      <c r="L19" s="100"/>
      <c r="M19" s="100"/>
      <c r="N19" s="100"/>
      <c r="O19" s="101"/>
      <c r="P19" s="102"/>
      <c r="Q19" s="103"/>
      <c r="R19" s="38" t="s">
        <v>51</v>
      </c>
      <c r="S19" s="5"/>
      <c r="T19" s="36"/>
      <c r="U19" s="36"/>
      <c r="V19" s="36"/>
      <c r="W19" s="36"/>
      <c r="X19" s="36"/>
      <c r="Y19" s="36"/>
      <c r="Z19" s="36"/>
      <c r="AA19" s="36"/>
      <c r="AB19" s="36"/>
      <c r="AC19" s="37"/>
      <c r="AD19" s="36"/>
      <c r="AE19" s="36"/>
      <c r="AF19" s="38"/>
      <c r="AG19" s="12"/>
    </row>
    <row r="20" spans="1:33" ht="16.5" customHeight="1" x14ac:dyDescent="0.15">
      <c r="A20" s="46"/>
      <c r="B20" s="47"/>
      <c r="C20" s="50"/>
      <c r="D20" s="115"/>
      <c r="E20" s="116"/>
      <c r="F20" s="117" t="s">
        <v>72</v>
      </c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9"/>
      <c r="AD20" s="59"/>
      <c r="AE20" s="59"/>
      <c r="AF20" s="7" t="s">
        <v>51</v>
      </c>
      <c r="AG20" s="8"/>
    </row>
    <row r="21" spans="1:33" ht="16.5" customHeight="1" x14ac:dyDescent="0.15">
      <c r="A21" s="46" t="s">
        <v>84</v>
      </c>
      <c r="B21" s="47"/>
      <c r="C21" s="50" t="s">
        <v>85</v>
      </c>
      <c r="D21" s="51"/>
      <c r="E21" s="52"/>
      <c r="F21" s="43" t="s">
        <v>78</v>
      </c>
      <c r="G21" s="43"/>
      <c r="H21" s="43"/>
      <c r="I21" s="43"/>
      <c r="J21" s="43"/>
      <c r="K21" s="43"/>
      <c r="L21" s="43"/>
      <c r="M21" s="43"/>
      <c r="N21" s="43"/>
      <c r="O21" s="56"/>
      <c r="P21" s="43"/>
      <c r="Q21" s="43"/>
      <c r="R21" s="39" t="s">
        <v>51</v>
      </c>
      <c r="S21" s="5"/>
      <c r="T21" s="57" t="s">
        <v>7</v>
      </c>
      <c r="U21" s="43"/>
      <c r="V21" s="43"/>
      <c r="W21" s="43"/>
      <c r="X21" s="43"/>
      <c r="Y21" s="43"/>
      <c r="Z21" s="43"/>
      <c r="AA21" s="43"/>
      <c r="AB21" s="43"/>
      <c r="AC21" s="56"/>
      <c r="AD21" s="43"/>
      <c r="AE21" s="43"/>
      <c r="AF21" s="39" t="s">
        <v>51</v>
      </c>
      <c r="AG21" s="40"/>
    </row>
    <row r="22" spans="1:33" ht="16.5" customHeight="1" thickBot="1" x14ac:dyDescent="0.2">
      <c r="A22" s="48"/>
      <c r="B22" s="49"/>
      <c r="C22" s="53"/>
      <c r="D22" s="54"/>
      <c r="E22" s="55"/>
      <c r="F22" s="44" t="s">
        <v>79</v>
      </c>
      <c r="G22" s="44"/>
      <c r="H22" s="44"/>
      <c r="I22" s="44"/>
      <c r="J22" s="44"/>
      <c r="K22" s="44"/>
      <c r="L22" s="44"/>
      <c r="M22" s="44"/>
      <c r="N22" s="44"/>
      <c r="O22" s="45"/>
      <c r="P22" s="44"/>
      <c r="Q22" s="44"/>
      <c r="R22" s="19" t="s">
        <v>51</v>
      </c>
      <c r="S22" s="41"/>
      <c r="T22" s="42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</row>
    <row r="23" spans="1:33" ht="18" customHeight="1" thickBot="1" x14ac:dyDescent="0.2">
      <c r="A23" s="104" t="s">
        <v>52</v>
      </c>
      <c r="B23" s="105"/>
      <c r="C23" s="105"/>
      <c r="D23" s="105"/>
      <c r="E23" s="105"/>
      <c r="F23" s="105"/>
      <c r="G23" s="105"/>
      <c r="H23" s="106"/>
      <c r="I23" s="108">
        <f>SUM(P17:Q18,AD17:AE20)</f>
        <v>0</v>
      </c>
      <c r="J23" s="109"/>
      <c r="K23" s="109"/>
      <c r="L23" s="109"/>
      <c r="M23" s="109"/>
      <c r="N23" s="34" t="s">
        <v>51</v>
      </c>
      <c r="O23" s="34"/>
      <c r="P23" s="34"/>
      <c r="Q23" s="34" t="s">
        <v>53</v>
      </c>
      <c r="R23" s="34"/>
      <c r="S23" s="34"/>
      <c r="T23" s="34"/>
      <c r="U23" s="34"/>
      <c r="V23" s="34"/>
      <c r="W23" s="34"/>
      <c r="X23" s="107">
        <f>SUM(P17:Q18,AD17:AE20)*300</f>
        <v>0</v>
      </c>
      <c r="Y23" s="107"/>
      <c r="Z23" s="107"/>
      <c r="AA23" s="107"/>
      <c r="AB23" s="107"/>
      <c r="AC23" s="34" t="s">
        <v>42</v>
      </c>
      <c r="AD23" s="34"/>
      <c r="AE23" s="34"/>
      <c r="AF23" s="34"/>
      <c r="AG23" s="35"/>
    </row>
    <row r="24" spans="1:33" ht="21" customHeight="1" x14ac:dyDescent="0.15">
      <c r="A24" s="137" t="s">
        <v>23</v>
      </c>
      <c r="B24" s="138"/>
      <c r="C24" s="138"/>
      <c r="D24" s="138"/>
      <c r="E24" s="138"/>
      <c r="F24" s="139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5"/>
    </row>
    <row r="25" spans="1:33" ht="21" customHeight="1" thickBot="1" x14ac:dyDescent="0.2">
      <c r="A25" s="90" t="s">
        <v>48</v>
      </c>
      <c r="B25" s="91"/>
      <c r="C25" s="91"/>
      <c r="D25" s="91"/>
      <c r="E25" s="91"/>
      <c r="F25" s="92"/>
      <c r="G25" s="96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8"/>
    </row>
    <row r="26" spans="1:33" ht="21" customHeight="1" x14ac:dyDescent="0.15">
      <c r="A26" s="136" t="s">
        <v>21</v>
      </c>
      <c r="B26" s="128"/>
      <c r="C26" s="128"/>
      <c r="D26" s="128"/>
      <c r="E26" s="128"/>
      <c r="F26" s="129"/>
      <c r="G26" s="102"/>
      <c r="H26" s="103"/>
      <c r="I26" s="103"/>
      <c r="J26" s="103"/>
      <c r="K26" s="103"/>
      <c r="L26" s="103"/>
      <c r="M26" s="103"/>
      <c r="N26" s="103"/>
      <c r="O26" s="103"/>
      <c r="P26" s="103"/>
      <c r="Q26" s="126"/>
      <c r="R26" s="127" t="s">
        <v>25</v>
      </c>
      <c r="S26" s="128"/>
      <c r="T26" s="128"/>
      <c r="U26" s="128"/>
      <c r="V26" s="129"/>
      <c r="W26" s="102"/>
      <c r="X26" s="103"/>
      <c r="Y26" s="103"/>
      <c r="Z26" s="103"/>
      <c r="AA26" s="103"/>
      <c r="AB26" s="103"/>
      <c r="AC26" s="103"/>
      <c r="AD26" s="103"/>
      <c r="AE26" s="103"/>
      <c r="AF26" s="103"/>
      <c r="AG26" s="125"/>
    </row>
    <row r="27" spans="1:33" ht="21" customHeight="1" x14ac:dyDescent="0.15">
      <c r="A27" s="136" t="s">
        <v>22</v>
      </c>
      <c r="B27" s="128"/>
      <c r="C27" s="128"/>
      <c r="D27" s="128"/>
      <c r="E27" s="128"/>
      <c r="F27" s="129"/>
      <c r="G27" s="57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124"/>
    </row>
    <row r="28" spans="1:33" ht="15" customHeight="1" x14ac:dyDescent="0.15">
      <c r="A28" s="130" t="s">
        <v>24</v>
      </c>
      <c r="B28" s="131"/>
      <c r="C28" s="131"/>
      <c r="D28" s="131"/>
      <c r="E28" s="131"/>
      <c r="F28" s="132"/>
      <c r="G28" s="9" t="s">
        <v>80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1"/>
    </row>
    <row r="29" spans="1:33" ht="21" customHeight="1" thickBot="1" x14ac:dyDescent="0.2">
      <c r="A29" s="133"/>
      <c r="B29" s="134"/>
      <c r="C29" s="134"/>
      <c r="D29" s="134"/>
      <c r="E29" s="134"/>
      <c r="F29" s="135"/>
      <c r="G29" s="29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30"/>
    </row>
    <row r="30" spans="1:33" ht="9" customHeight="1" x14ac:dyDescent="0.15">
      <c r="A30" s="31"/>
      <c r="B30" s="31"/>
      <c r="C30" s="31"/>
      <c r="D30" s="31"/>
      <c r="E30" s="31"/>
      <c r="F30" s="3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ht="13.5" customHeight="1" x14ac:dyDescent="0.15">
      <c r="A31" s="120" t="s">
        <v>38</v>
      </c>
      <c r="B31" s="121"/>
      <c r="C31" s="121"/>
      <c r="D31" s="121"/>
      <c r="E31" s="145"/>
      <c r="F31" s="145"/>
      <c r="G31" s="145"/>
      <c r="H31" s="145"/>
      <c r="I31" s="145"/>
      <c r="J31" s="145"/>
      <c r="K31" s="121" t="s">
        <v>39</v>
      </c>
      <c r="L31" s="121"/>
      <c r="M31" s="121"/>
      <c r="N31" s="121"/>
      <c r="O31" s="145"/>
      <c r="P31" s="145"/>
      <c r="Q31" s="145"/>
      <c r="R31" s="145"/>
      <c r="S31" s="145"/>
      <c r="T31" s="146"/>
      <c r="U31" s="140" t="s">
        <v>43</v>
      </c>
      <c r="V31" s="141"/>
      <c r="W31" s="141"/>
      <c r="X31" s="141"/>
      <c r="Y31" s="141"/>
      <c r="Z31" s="141"/>
      <c r="AA31" s="142"/>
      <c r="AB31" s="75" t="s">
        <v>37</v>
      </c>
      <c r="AC31" s="76"/>
      <c r="AD31" s="77"/>
      <c r="AE31" s="153" t="s">
        <v>36</v>
      </c>
      <c r="AF31" s="76"/>
      <c r="AG31" s="77"/>
    </row>
    <row r="32" spans="1:33" ht="13.5" customHeight="1" x14ac:dyDescent="0.15">
      <c r="A32" s="122"/>
      <c r="B32" s="123"/>
      <c r="C32" s="123"/>
      <c r="D32" s="123"/>
      <c r="E32" s="147"/>
      <c r="F32" s="147"/>
      <c r="G32" s="147"/>
      <c r="H32" s="147"/>
      <c r="I32" s="147"/>
      <c r="J32" s="147"/>
      <c r="K32" s="123"/>
      <c r="L32" s="123"/>
      <c r="M32" s="123"/>
      <c r="N32" s="123"/>
      <c r="O32" s="147"/>
      <c r="P32" s="147"/>
      <c r="Q32" s="147"/>
      <c r="R32" s="147"/>
      <c r="S32" s="147"/>
      <c r="T32" s="148"/>
      <c r="U32" s="149"/>
      <c r="V32" s="150"/>
      <c r="W32" s="150"/>
      <c r="X32" s="150"/>
      <c r="Y32" s="150"/>
      <c r="Z32" s="150"/>
      <c r="AA32" s="150"/>
      <c r="AB32" s="78"/>
      <c r="AC32" s="79"/>
      <c r="AD32" s="80"/>
      <c r="AE32" s="84"/>
      <c r="AF32" s="79"/>
      <c r="AG32" s="80"/>
    </row>
    <row r="33" spans="1:33" ht="27" customHeight="1" x14ac:dyDescent="0.15">
      <c r="A33" s="81" t="s">
        <v>40</v>
      </c>
      <c r="B33" s="82"/>
      <c r="C33" s="82"/>
      <c r="D33" s="82"/>
      <c r="E33" s="143"/>
      <c r="F33" s="143"/>
      <c r="G33" s="143"/>
      <c r="H33" s="143"/>
      <c r="I33" s="144"/>
      <c r="J33" s="17" t="s">
        <v>42</v>
      </c>
      <c r="K33" s="82" t="s">
        <v>41</v>
      </c>
      <c r="L33" s="82"/>
      <c r="M33" s="82"/>
      <c r="N33" s="82"/>
      <c r="O33" s="143"/>
      <c r="P33" s="143"/>
      <c r="Q33" s="143"/>
      <c r="R33" s="143"/>
      <c r="S33" s="144"/>
      <c r="T33" s="18" t="s">
        <v>42</v>
      </c>
      <c r="U33" s="151"/>
      <c r="V33" s="152"/>
      <c r="W33" s="152"/>
      <c r="X33" s="152"/>
      <c r="Y33" s="152"/>
      <c r="Z33" s="152"/>
      <c r="AA33" s="152"/>
      <c r="AB33" s="81"/>
      <c r="AC33" s="82"/>
      <c r="AD33" s="83"/>
      <c r="AE33" s="85"/>
      <c r="AF33" s="82"/>
      <c r="AG33" s="83"/>
    </row>
  </sheetData>
  <dataConsolidate/>
  <mergeCells count="92">
    <mergeCell ref="I5:T5"/>
    <mergeCell ref="U5:AG5"/>
    <mergeCell ref="X2:Z2"/>
    <mergeCell ref="AB2:AC2"/>
    <mergeCell ref="AE2:AF2"/>
    <mergeCell ref="E31:J32"/>
    <mergeCell ref="E33:I33"/>
    <mergeCell ref="U32:AA33"/>
    <mergeCell ref="AE31:AG31"/>
    <mergeCell ref="A1:AG1"/>
    <mergeCell ref="A4:H4"/>
    <mergeCell ref="I4:T4"/>
    <mergeCell ref="U4:AG4"/>
    <mergeCell ref="I6:L6"/>
    <mergeCell ref="A6:H6"/>
    <mergeCell ref="M6:N6"/>
    <mergeCell ref="S6:T6"/>
    <mergeCell ref="Y6:Z6"/>
    <mergeCell ref="U6:X6"/>
    <mergeCell ref="O6:R6"/>
    <mergeCell ref="A5:H5"/>
    <mergeCell ref="A31:D32"/>
    <mergeCell ref="K31:N32"/>
    <mergeCell ref="A33:D33"/>
    <mergeCell ref="K33:N33"/>
    <mergeCell ref="I11:N11"/>
    <mergeCell ref="G27:AG27"/>
    <mergeCell ref="W26:AG26"/>
    <mergeCell ref="G26:Q26"/>
    <mergeCell ref="R26:V26"/>
    <mergeCell ref="A28:F29"/>
    <mergeCell ref="A26:F26"/>
    <mergeCell ref="A27:F27"/>
    <mergeCell ref="A24:F24"/>
    <mergeCell ref="U31:AA31"/>
    <mergeCell ref="O33:S33"/>
    <mergeCell ref="O31:T32"/>
    <mergeCell ref="A25:F25"/>
    <mergeCell ref="G24:AG24"/>
    <mergeCell ref="G25:AG25"/>
    <mergeCell ref="R8:Y8"/>
    <mergeCell ref="R11:Y11"/>
    <mergeCell ref="O15:U15"/>
    <mergeCell ref="O16:U16"/>
    <mergeCell ref="F19:O19"/>
    <mergeCell ref="P19:Q19"/>
    <mergeCell ref="AD20:AE20"/>
    <mergeCell ref="A23:H23"/>
    <mergeCell ref="X23:AB23"/>
    <mergeCell ref="I23:M23"/>
    <mergeCell ref="A17:B20"/>
    <mergeCell ref="C17:E20"/>
    <mergeCell ref="F20:AC20"/>
    <mergeCell ref="AB31:AD31"/>
    <mergeCell ref="AB32:AD33"/>
    <mergeCell ref="AE32:AG33"/>
    <mergeCell ref="I13:N13"/>
    <mergeCell ref="I15:N15"/>
    <mergeCell ref="W15:AG16"/>
    <mergeCell ref="I16:N16"/>
    <mergeCell ref="I14:N14"/>
    <mergeCell ref="R14:W14"/>
    <mergeCell ref="F17:O17"/>
    <mergeCell ref="F18:O18"/>
    <mergeCell ref="T17:AC17"/>
    <mergeCell ref="T18:AC18"/>
    <mergeCell ref="P17:Q17"/>
    <mergeCell ref="P18:Q18"/>
    <mergeCell ref="O13:U13"/>
    <mergeCell ref="AD17:AE17"/>
    <mergeCell ref="AD18:AE18"/>
    <mergeCell ref="B8:H10"/>
    <mergeCell ref="O9:U9"/>
    <mergeCell ref="O10:U10"/>
    <mergeCell ref="O12:U12"/>
    <mergeCell ref="I8:N8"/>
    <mergeCell ref="Y14:AG14"/>
    <mergeCell ref="B14:H16"/>
    <mergeCell ref="B11:H13"/>
    <mergeCell ref="I9:N9"/>
    <mergeCell ref="I10:N10"/>
    <mergeCell ref="W9:AG10"/>
    <mergeCell ref="I12:N12"/>
    <mergeCell ref="W12:AG13"/>
    <mergeCell ref="AD21:AE21"/>
    <mergeCell ref="F22:O22"/>
    <mergeCell ref="P22:Q22"/>
    <mergeCell ref="A21:B22"/>
    <mergeCell ref="C21:E22"/>
    <mergeCell ref="F21:O21"/>
    <mergeCell ref="P21:Q21"/>
    <mergeCell ref="T21:AC21"/>
  </mergeCells>
  <phoneticPr fontId="1"/>
  <dataValidations count="3">
    <dataValidation type="list" allowBlank="1" showInputMessage="1" showErrorMessage="1" sqref="I11:N11 R11:W11" xr:uid="{00000000-0002-0000-0000-000000000000}">
      <formula1>健康科学</formula1>
    </dataValidation>
    <dataValidation type="list" allowBlank="1" showInputMessage="1" showErrorMessage="1" sqref="I14:N14" xr:uid="{00000000-0002-0000-0000-000001000000}">
      <formula1>短大</formula1>
    </dataValidation>
    <dataValidation type="list" allowBlank="1" showInputMessage="1" showErrorMessage="1" sqref="R14:W14" xr:uid="{00000000-0002-0000-0000-000002000000}">
      <formula1>部</formula1>
    </dataValidation>
  </dataValidations>
  <pageMargins left="0.98425196850393704" right="0.98425196850393704" top="0.98425196850393704" bottom="0.9842519685039370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16</xdr:col>
                    <xdr:colOff>19050</xdr:colOff>
                    <xdr:row>28</xdr:row>
                    <xdr:rowOff>9525</xdr:rowOff>
                  </from>
                  <to>
                    <xdr:col>20</xdr:col>
                    <xdr:colOff>9525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9525</xdr:rowOff>
                  </from>
                  <to>
                    <xdr:col>32</xdr:col>
                    <xdr:colOff>76200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9525</xdr:rowOff>
                  </from>
                  <to>
                    <xdr:col>15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6</xdr:col>
                    <xdr:colOff>19050</xdr:colOff>
                    <xdr:row>28</xdr:row>
                    <xdr:rowOff>9525</xdr:rowOff>
                  </from>
                  <to>
                    <xdr:col>11</xdr:col>
                    <xdr:colOff>28575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161925</xdr:rowOff>
                  </from>
                  <to>
                    <xdr:col>1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161925</xdr:rowOff>
                  </from>
                  <to>
                    <xdr:col>1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161925</xdr:rowOff>
                  </from>
                  <to>
                    <xdr:col>1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学部等!$C$2:$C$6</xm:f>
          </x14:formula1>
          <xm:sqref>R8</xm:sqref>
        </x14:dataValidation>
        <x14:dataValidation type="list" allowBlank="1" showInputMessage="1" showErrorMessage="1" xr:uid="{00000000-0002-0000-0000-000007000000}">
          <x14:formula1>
            <xm:f>学部等!$A$2:$A$4</xm:f>
          </x14:formula1>
          <xm:sqref>I8:N8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F17" sqref="F17"/>
    </sheetView>
  </sheetViews>
  <sheetFormatPr defaultRowHeight="12" x14ac:dyDescent="0.15"/>
  <cols>
    <col min="1" max="16384" width="9.140625" style="169"/>
  </cols>
  <sheetData>
    <row r="1" spans="1:9" x14ac:dyDescent="0.15">
      <c r="A1" s="169" t="s">
        <v>8</v>
      </c>
      <c r="C1" s="169" t="s">
        <v>10</v>
      </c>
      <c r="E1" s="169" t="s">
        <v>17</v>
      </c>
      <c r="G1" s="169" t="s">
        <v>12</v>
      </c>
      <c r="I1" s="169" t="s">
        <v>9</v>
      </c>
    </row>
    <row r="2" spans="1:9" x14ac:dyDescent="0.15">
      <c r="A2" s="169" t="s">
        <v>13</v>
      </c>
      <c r="C2" s="169" t="s">
        <v>13</v>
      </c>
      <c r="E2" s="169" t="s">
        <v>19</v>
      </c>
      <c r="G2" s="169">
        <v>1</v>
      </c>
      <c r="I2" s="169" t="s">
        <v>29</v>
      </c>
    </row>
    <row r="3" spans="1:9" x14ac:dyDescent="0.15">
      <c r="A3" s="169" t="s">
        <v>14</v>
      </c>
      <c r="C3" s="169" t="s">
        <v>55</v>
      </c>
      <c r="E3" s="169" t="s">
        <v>20</v>
      </c>
      <c r="G3" s="169">
        <v>2</v>
      </c>
      <c r="I3" s="169" t="s">
        <v>30</v>
      </c>
    </row>
    <row r="4" spans="1:9" x14ac:dyDescent="0.15">
      <c r="A4" s="169" t="s">
        <v>15</v>
      </c>
      <c r="C4" s="169" t="s">
        <v>16</v>
      </c>
      <c r="E4" s="169" t="s">
        <v>18</v>
      </c>
      <c r="I4" s="169" t="s">
        <v>31</v>
      </c>
    </row>
    <row r="5" spans="1:9" x14ac:dyDescent="0.15">
      <c r="C5" s="169" t="s">
        <v>56</v>
      </c>
      <c r="I5" s="169" t="s">
        <v>32</v>
      </c>
    </row>
    <row r="6" spans="1:9" x14ac:dyDescent="0.15">
      <c r="C6" s="169" t="s">
        <v>26</v>
      </c>
      <c r="I6" s="169" t="s">
        <v>33</v>
      </c>
    </row>
    <row r="7" spans="1:9" x14ac:dyDescent="0.15">
      <c r="C7" s="169" t="s">
        <v>27</v>
      </c>
      <c r="I7" s="169" t="s">
        <v>11</v>
      </c>
    </row>
    <row r="8" spans="1:9" x14ac:dyDescent="0.15">
      <c r="I8" s="169" t="s">
        <v>34</v>
      </c>
    </row>
    <row r="9" spans="1:9" x14ac:dyDescent="0.15">
      <c r="I9" s="169" t="s">
        <v>35</v>
      </c>
    </row>
    <row r="19" spans="1:5" x14ac:dyDescent="0.15">
      <c r="A19" s="169" t="s">
        <v>57</v>
      </c>
      <c r="C19" s="169" t="s">
        <v>58</v>
      </c>
      <c r="E19" s="169" t="s">
        <v>69</v>
      </c>
    </row>
    <row r="20" spans="1:5" x14ac:dyDescent="0.15">
      <c r="A20" s="169" t="s">
        <v>59</v>
      </c>
      <c r="C20" s="169" t="s">
        <v>63</v>
      </c>
      <c r="E20" s="169" t="s">
        <v>49</v>
      </c>
    </row>
    <row r="21" spans="1:5" x14ac:dyDescent="0.15">
      <c r="A21" s="169" t="s">
        <v>60</v>
      </c>
      <c r="C21" s="169" t="s">
        <v>64</v>
      </c>
      <c r="E21" s="169" t="s">
        <v>50</v>
      </c>
    </row>
    <row r="22" spans="1:5" x14ac:dyDescent="0.15">
      <c r="A22" s="169" t="s">
        <v>61</v>
      </c>
      <c r="C22" s="169" t="s">
        <v>60</v>
      </c>
      <c r="E22" s="170" t="s">
        <v>70</v>
      </c>
    </row>
    <row r="23" spans="1:5" x14ac:dyDescent="0.15">
      <c r="A23" s="169" t="s">
        <v>62</v>
      </c>
      <c r="C23" s="169" t="s">
        <v>61</v>
      </c>
    </row>
    <row r="24" spans="1:5" x14ac:dyDescent="0.15">
      <c r="A24" s="169" t="s">
        <v>68</v>
      </c>
      <c r="C24" s="169" t="s">
        <v>65</v>
      </c>
    </row>
    <row r="25" spans="1:5" x14ac:dyDescent="0.15">
      <c r="A25" s="169" t="s">
        <v>73</v>
      </c>
      <c r="C25" s="169" t="s">
        <v>66</v>
      </c>
    </row>
    <row r="26" spans="1:5" x14ac:dyDescent="0.15">
      <c r="C26" s="169" t="s">
        <v>67</v>
      </c>
    </row>
    <row r="27" spans="1:5" x14ac:dyDescent="0.15">
      <c r="C27" s="169" t="s">
        <v>62</v>
      </c>
    </row>
    <row r="28" spans="1:5" x14ac:dyDescent="0.15">
      <c r="C28" s="169" t="s">
        <v>68</v>
      </c>
    </row>
    <row r="29" spans="1:5" x14ac:dyDescent="0.15">
      <c r="C29" s="169" t="s">
        <v>73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申請書（在学生）</vt:lpstr>
      <vt:lpstr>学部等</vt:lpstr>
      <vt:lpstr>科目等履修</vt:lpstr>
      <vt:lpstr>学校種</vt:lpstr>
      <vt:lpstr>教育</vt:lpstr>
      <vt:lpstr>健康科学</vt:lpstr>
      <vt:lpstr>高校</vt:lpstr>
      <vt:lpstr>人間健康</vt:lpstr>
      <vt:lpstr>総合経営</vt:lpstr>
      <vt:lpstr>短大</vt:lpstr>
      <vt:lpstr>中学</vt:lpstr>
      <vt:lpstr>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2021-09-09T07:50:58Z</cp:lastPrinted>
  <dcterms:created xsi:type="dcterms:W3CDTF">2019-01-29T10:34:44Z</dcterms:created>
  <dcterms:modified xsi:type="dcterms:W3CDTF">2022-02-15T05:14:05Z</dcterms:modified>
</cp:coreProperties>
</file>